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Dropbox\DROP BOX\CanMin\DEPOSITORY\FOR JOHANNE\56-5_Depository_September_2018\Lower_group_chromitites_CM56_1700094\"/>
    </mc:Choice>
  </mc:AlternateContent>
  <xr:revisionPtr revIDLastSave="0" documentId="8_{DC6954EA-1F27-4C29-8047-503B3D19A2F7}" xr6:coauthVersionLast="40" xr6:coauthVersionMax="40" xr10:uidLastSave="{00000000-0000-0000-0000-000000000000}"/>
  <bookViews>
    <workbookView xWindow="1470" yWindow="2970" windowWidth="19050" windowHeight="11085" firstSheet="3" activeTab="4" xr2:uid="{00000000-000D-0000-FFFF-FFFF00000000}"/>
  </bookViews>
  <sheets>
    <sheet name="Bachmann_Appendix B (1)" sheetId="1" r:id="rId1"/>
    <sheet name="Bachmann_Appendix B (2)" sheetId="2" r:id="rId2"/>
    <sheet name="Bachmann_Appendix_C_MLA_BMS_PGM" sheetId="4" r:id="rId3"/>
    <sheet name="Bachmann_Appendix_D_EPMA" sheetId="5" r:id="rId4"/>
    <sheet name="Bachmann_Appendix_E_Geochemistr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2" i="2"/>
  <c r="F3" i="2"/>
  <c r="K3" i="2" s="1"/>
  <c r="F4" i="2"/>
  <c r="K4" i="2" s="1"/>
  <c r="F5" i="2"/>
  <c r="K5" i="2" s="1"/>
  <c r="F6" i="2"/>
  <c r="K6" i="2" s="1"/>
  <c r="F7" i="2"/>
  <c r="K7" i="2" s="1"/>
  <c r="F8" i="2"/>
  <c r="K8" i="2" s="1"/>
  <c r="F9" i="2"/>
  <c r="K9" i="2" s="1"/>
  <c r="F10" i="2"/>
  <c r="K10" i="2" s="1"/>
  <c r="F11" i="2"/>
  <c r="K11" i="2" s="1"/>
  <c r="F12" i="2"/>
  <c r="K12" i="2" s="1"/>
  <c r="F13" i="2"/>
  <c r="K13" i="2" s="1"/>
  <c r="F14" i="2"/>
  <c r="K14" i="2" s="1"/>
  <c r="F15" i="2"/>
  <c r="K15" i="2" s="1"/>
  <c r="F16" i="2"/>
  <c r="K16" i="2" s="1"/>
  <c r="F17" i="2"/>
  <c r="K17" i="2" s="1"/>
  <c r="F18" i="2"/>
  <c r="K18" i="2" s="1"/>
  <c r="F19" i="2"/>
  <c r="K19" i="2" s="1"/>
  <c r="F20" i="2"/>
  <c r="K20" i="2" s="1"/>
  <c r="F21" i="2"/>
  <c r="K21" i="2" s="1"/>
  <c r="F22" i="2"/>
  <c r="K22" i="2" s="1"/>
  <c r="F23" i="2"/>
  <c r="K23" i="2" s="1"/>
  <c r="F24" i="2"/>
  <c r="K24" i="2" s="1"/>
  <c r="F25" i="2"/>
  <c r="K25" i="2" s="1"/>
  <c r="F26" i="2"/>
  <c r="K26" i="2" s="1"/>
  <c r="F27" i="2"/>
  <c r="K27" i="2" s="1"/>
  <c r="F28" i="2"/>
  <c r="K28" i="2" s="1"/>
  <c r="F29" i="2"/>
  <c r="K29" i="2" s="1"/>
  <c r="F30" i="2"/>
  <c r="K30" i="2" s="1"/>
  <c r="F31" i="2"/>
  <c r="K31" i="2" s="1"/>
  <c r="F32" i="2"/>
  <c r="K32" i="2" s="1"/>
  <c r="F33" i="2"/>
  <c r="K33" i="2" s="1"/>
  <c r="F34" i="2"/>
  <c r="K34" i="2" s="1"/>
  <c r="F35" i="2"/>
  <c r="K35" i="2" s="1"/>
  <c r="F36" i="2"/>
  <c r="K36" i="2" s="1"/>
  <c r="F37" i="2"/>
  <c r="K37" i="2" s="1"/>
  <c r="F38" i="2"/>
  <c r="K38" i="2" s="1"/>
  <c r="F39" i="2"/>
  <c r="K39" i="2" s="1"/>
  <c r="F40" i="2"/>
  <c r="K40" i="2" s="1"/>
  <c r="F41" i="2"/>
  <c r="K41" i="2" s="1"/>
  <c r="F42" i="2"/>
  <c r="K42" i="2" s="1"/>
  <c r="F43" i="2"/>
  <c r="K43" i="2" s="1"/>
  <c r="F44" i="2"/>
  <c r="K44" i="2" s="1"/>
  <c r="F45" i="2"/>
  <c r="K45" i="2" s="1"/>
  <c r="F46" i="2"/>
  <c r="K46" i="2" s="1"/>
  <c r="F47" i="2"/>
  <c r="K47" i="2" s="1"/>
  <c r="F48" i="2"/>
  <c r="K48" i="2" s="1"/>
  <c r="F49" i="2"/>
  <c r="K49" i="2" s="1"/>
  <c r="F50" i="2"/>
  <c r="K50" i="2" s="1"/>
  <c r="F51" i="2"/>
  <c r="K51" i="2" s="1"/>
  <c r="F52" i="2"/>
  <c r="K52" i="2" s="1"/>
  <c r="F53" i="2"/>
  <c r="K53" i="2" s="1"/>
  <c r="F54" i="2"/>
  <c r="K54" i="2" s="1"/>
  <c r="F55" i="2"/>
  <c r="K55" i="2" s="1"/>
  <c r="F56" i="2"/>
  <c r="K56" i="2" s="1"/>
  <c r="F57" i="2"/>
  <c r="K57" i="2" s="1"/>
  <c r="F58" i="2"/>
  <c r="K58" i="2" s="1"/>
  <c r="F59" i="2"/>
  <c r="K59" i="2" s="1"/>
  <c r="F60" i="2"/>
  <c r="K60" i="2" s="1"/>
  <c r="F61" i="2"/>
  <c r="K61" i="2" s="1"/>
  <c r="F2" i="2"/>
  <c r="K2" i="2" s="1"/>
</calcChain>
</file>

<file path=xl/sharedStrings.xml><?xml version="1.0" encoding="utf-8"?>
<sst xmlns="http://schemas.openxmlformats.org/spreadsheetml/2006/main" count="2610" uniqueCount="697">
  <si>
    <t>Var1</t>
  </si>
  <si>
    <t>Var2</t>
  </si>
  <si>
    <t>Var3</t>
  </si>
  <si>
    <t>Var4</t>
  </si>
  <si>
    <t>AgCl</t>
  </si>
  <si>
    <t>Al-Chromite</t>
  </si>
  <si>
    <t>Al-Cr-Chromite</t>
  </si>
  <si>
    <t>Amph_Actinolite_45</t>
  </si>
  <si>
    <t>Amph_Mag_Hornblende_15_31_avg</t>
  </si>
  <si>
    <t>Amph_Tscher_Hornblende_445</t>
  </si>
  <si>
    <t>Apatite</t>
  </si>
  <si>
    <t>Barite</t>
  </si>
  <si>
    <t>Biotite</t>
  </si>
  <si>
    <t>CaClPO</t>
  </si>
  <si>
    <t>Calcite</t>
  </si>
  <si>
    <t>Chromite_431_hi_Al_lo_Cr_Fe</t>
  </si>
  <si>
    <t>Chromite_131_hi_Cr_hi_Fe</t>
  </si>
  <si>
    <t>Chromite_71_med Al_Fe</t>
  </si>
  <si>
    <t>Chromite_17_hi_Cr_lo_Al</t>
  </si>
  <si>
    <t>Chromite_Dolo_Mix_2_1</t>
  </si>
  <si>
    <t>EL32-MG1-2-052_alteredChr</t>
  </si>
  <si>
    <t>Diopside</t>
  </si>
  <si>
    <t>Dolomite</t>
  </si>
  <si>
    <t>Dolomite_Chromite_Mix_2_1</t>
  </si>
  <si>
    <t>Enstatite</t>
  </si>
  <si>
    <t>Fsp_Albite</t>
  </si>
  <si>
    <t>Fsp_Anorthite_20-40</t>
  </si>
  <si>
    <t>Fsp_Anorthite_40-60</t>
  </si>
  <si>
    <t>Fsp_Anorthite_60-80</t>
  </si>
  <si>
    <t>Fsp_Anorthite_80-100</t>
  </si>
  <si>
    <t>Fsp_Orthoclase</t>
  </si>
  <si>
    <t>Ilmenite</t>
  </si>
  <si>
    <t>Magnetite</t>
  </si>
  <si>
    <t>Monazite (Ast)</t>
  </si>
  <si>
    <t>Muscovite</t>
  </si>
  <si>
    <t>Olivine</t>
  </si>
  <si>
    <t>Quartz</t>
  </si>
  <si>
    <t>Rutile</t>
  </si>
  <si>
    <t>Serpentine</t>
  </si>
  <si>
    <t>Talc</t>
  </si>
  <si>
    <t>Titanite</t>
  </si>
  <si>
    <t>Zircon</t>
  </si>
  <si>
    <t>EL28D-LG6</t>
  </si>
  <si>
    <t>a</t>
  </si>
  <si>
    <t>GXMAP</t>
  </si>
  <si>
    <t>EL32D-LG6a</t>
  </si>
  <si>
    <t>SC42-LG6a</t>
  </si>
  <si>
    <t>ZK136D-LG6a</t>
  </si>
  <si>
    <t>ZK144-LG6</t>
  </si>
  <si>
    <t>ZK149-LG6</t>
  </si>
  <si>
    <t>b</t>
  </si>
  <si>
    <t>Chlorite</t>
  </si>
  <si>
    <t>Chromite</t>
  </si>
  <si>
    <t>Carbonates</t>
  </si>
  <si>
    <t>Alteration Silicates</t>
  </si>
  <si>
    <t>Silicates</t>
  </si>
  <si>
    <t>Traces</t>
  </si>
  <si>
    <t>Total</t>
  </si>
  <si>
    <t>Vio</t>
  </si>
  <si>
    <t>Py/Po</t>
  </si>
  <si>
    <t>Pn</t>
  </si>
  <si>
    <t>Mlr</t>
  </si>
  <si>
    <t>Co-Pn</t>
  </si>
  <si>
    <t>Ccp</t>
  </si>
  <si>
    <t>SC42-LG6a-5b</t>
  </si>
  <si>
    <t>SC42-LG6a-5a</t>
  </si>
  <si>
    <t>SC42-LG6a-4b</t>
  </si>
  <si>
    <t>SC42-LG6a-4a</t>
  </si>
  <si>
    <t>SC42-LG6a-3b</t>
  </si>
  <si>
    <t>SC42-LG6a-3a</t>
  </si>
  <si>
    <t>SC42-LG6a-2b</t>
  </si>
  <si>
    <t>SC42-LG6a-2a</t>
  </si>
  <si>
    <t>SC42-LG6a-1b</t>
  </si>
  <si>
    <t>SC42-LG6a-1a</t>
  </si>
  <si>
    <t>ZK136D-LG6a-5b</t>
  </si>
  <si>
    <t>ZK136D-LG6a-5a</t>
  </si>
  <si>
    <t>ZK136D-LG6a-4b</t>
  </si>
  <si>
    <t>ZK136D-LG6a-4a</t>
  </si>
  <si>
    <t>ZK136D-LG6a-3b</t>
  </si>
  <si>
    <t>area%BMS</t>
  </si>
  <si>
    <t>ZK136D-LG6a-3a</t>
  </si>
  <si>
    <t>ZK136D-LG6a-2b</t>
  </si>
  <si>
    <t>ZK136D-LG6a-2a</t>
  </si>
  <si>
    <t>ZK136D-LG6a-1b</t>
  </si>
  <si>
    <t>ZK136D-LG6a-1a</t>
  </si>
  <si>
    <t>EL32D-LG6a-5b</t>
  </si>
  <si>
    <t>EL32D-LG6a-5a</t>
  </si>
  <si>
    <t>EL32D-LG6a-4b</t>
  </si>
  <si>
    <t>EL32D-LG6a-4a</t>
  </si>
  <si>
    <t>EL32D-LG6a-3b</t>
  </si>
  <si>
    <t>EL32D-LG6a-3a</t>
  </si>
  <si>
    <t>EL32D-LG6a-2b</t>
  </si>
  <si>
    <t>EL32D-LG6a-2a</t>
  </si>
  <si>
    <t>EL32D-LG6a-1b</t>
  </si>
  <si>
    <t>EL32D-LG6a-1a</t>
  </si>
  <si>
    <t>(PGE)As,AsS</t>
  </si>
  <si>
    <t>Alloys(Sb,Bi)</t>
  </si>
  <si>
    <t>(Ru,Ir,Os)S2</t>
  </si>
  <si>
    <t>(Pt,Rh)2CuS4</t>
  </si>
  <si>
    <t>(Pt,Pd)S</t>
  </si>
  <si>
    <t>Alloys(Fe,Sn)</t>
  </si>
  <si>
    <t>area%PGM</t>
  </si>
  <si>
    <t>LG-6A</t>
  </si>
  <si>
    <t>EL28D-LG6-5b</t>
  </si>
  <si>
    <t>EL28D-LG6-5a</t>
  </si>
  <si>
    <t>EL28D-LG6-4b</t>
  </si>
  <si>
    <t>EL28D-LG6-4a</t>
  </si>
  <si>
    <t>EL28D-LG6-3b</t>
  </si>
  <si>
    <t>EL28D-LG6-3a</t>
  </si>
  <si>
    <t>EL28D-LG6-2b</t>
  </si>
  <si>
    <t>EL28D-LG6-2a</t>
  </si>
  <si>
    <t>EL28D-LG6-1b</t>
  </si>
  <si>
    <t>EL28D-LG6-1a</t>
  </si>
  <si>
    <t>ZK144-LG6-5b</t>
  </si>
  <si>
    <t>ZK144-LG6-5a</t>
  </si>
  <si>
    <t>ZK144-LG6-4b</t>
  </si>
  <si>
    <t>ZK144-LG6-4a</t>
  </si>
  <si>
    <t>ZK144-LG6-3b</t>
  </si>
  <si>
    <t>ZK144-LG6-3a</t>
  </si>
  <si>
    <t>ZK144-LG6-2b</t>
  </si>
  <si>
    <t>ZK144-LG6-2a</t>
  </si>
  <si>
    <t>ZK144-LG6-1b</t>
  </si>
  <si>
    <t>ZK144-LG6-1a</t>
  </si>
  <si>
    <t>ZK149-LG6-5b</t>
  </si>
  <si>
    <t>ZK149-LG6-5a</t>
  </si>
  <si>
    <t>ZK149-LG6-4b</t>
  </si>
  <si>
    <t>ZK149-LG6-4a</t>
  </si>
  <si>
    <t>ZK149-LG6-3b</t>
  </si>
  <si>
    <t>ZK149-LG6-3a</t>
  </si>
  <si>
    <t>ZK149-LG6-2b</t>
  </si>
  <si>
    <t>ZK149-LG6-2a</t>
  </si>
  <si>
    <t>ZK149-LG6-1b</t>
  </si>
  <si>
    <t>ZK149-LG6-1a</t>
  </si>
  <si>
    <t>(PGE)AsAsS</t>
  </si>
  <si>
    <t>Alloys(SbBi)</t>
  </si>
  <si>
    <t>(RuIrOs)S2</t>
  </si>
  <si>
    <t>(PtRh)2CuS4</t>
  </si>
  <si>
    <t>(PtPd)S</t>
  </si>
  <si>
    <t>Alloys(FeSn)</t>
  </si>
  <si>
    <t>LG-6</t>
  </si>
  <si>
    <t xml:space="preserve">EL32D_LG6a_5_serp_6c </t>
  </si>
  <si>
    <t xml:space="preserve">EL32D_LG6a_5_serp_5b </t>
  </si>
  <si>
    <t xml:space="preserve">EL32D_LG6a_5_serp_3 Line 007 </t>
  </si>
  <si>
    <t xml:space="preserve">EL32D_LG6a_5_serp_3 Line 006 </t>
  </si>
  <si>
    <t xml:space="preserve">EL32D_LG6a_5_serp_2 </t>
  </si>
  <si>
    <t xml:space="preserve">EL32D_LG6a_5_serp_1 </t>
  </si>
  <si>
    <t xml:space="preserve">ZK146_MG1_1_talc_6 </t>
  </si>
  <si>
    <t xml:space="preserve">ZK136D_LG6a_1_ortho_1-10 </t>
  </si>
  <si>
    <t>Plagioclase</t>
  </si>
  <si>
    <t xml:space="preserve">ZK136D_LG6a_1_ortho_1-9 </t>
  </si>
  <si>
    <t xml:space="preserve">ZK136D_LG6a_1_ortho_1-8 </t>
  </si>
  <si>
    <t xml:space="preserve">ZK136D_LG6a_1_ortho_1-7 </t>
  </si>
  <si>
    <t xml:space="preserve">ZK136D_LG6a_1_ortho_1-6 </t>
  </si>
  <si>
    <t xml:space="preserve">ZK136D_LG6a_1_ortho_1-5 </t>
  </si>
  <si>
    <t xml:space="preserve">ZK136D_LG6a_1_ortho_1-4 </t>
  </si>
  <si>
    <t xml:space="preserve">ZK136D_LG6a_1_fsp_in_chr_8 </t>
  </si>
  <si>
    <t xml:space="preserve">ZK136D_LG6a_1_fsp_in_chr_7 </t>
  </si>
  <si>
    <t xml:space="preserve">ZK136D_LG6a_1_fsp_in_chr_6 </t>
  </si>
  <si>
    <t xml:space="preserve">ZK136D_LG6a_1_fsp_in_chr_5 </t>
  </si>
  <si>
    <t xml:space="preserve">ZK136D_LG6a_1_fsp_in_chr_4 </t>
  </si>
  <si>
    <t xml:space="preserve">ZK136D_LG6a_1_fsp_in_chr_3 </t>
  </si>
  <si>
    <t xml:space="preserve">ZK136D_LG6a_1_fsp_in_chr_2 </t>
  </si>
  <si>
    <t xml:space="preserve">ZK136D_LG6a_1_fsp_in_chr_1 </t>
  </si>
  <si>
    <t xml:space="preserve">ZK136D_LG6a_1_fsp_6 </t>
  </si>
  <si>
    <t xml:space="preserve">ZK136D_LG6a_1_fsp_5 </t>
  </si>
  <si>
    <t xml:space="preserve">ZK136D_LG6a_1_fsp_4 </t>
  </si>
  <si>
    <t xml:space="preserve">ZK136D_LG6a_1_fsp_3 </t>
  </si>
  <si>
    <t xml:space="preserve">SC42_LG6a_5_px_2 Line 013 </t>
  </si>
  <si>
    <t xml:space="preserve">ZK136D_LG6a_1_fsp_2 </t>
  </si>
  <si>
    <t xml:space="preserve">ZK136D_LG6a_1_fsp_1 </t>
  </si>
  <si>
    <t xml:space="preserve">SC42_LG6a_5_fsp_15 </t>
  </si>
  <si>
    <t xml:space="preserve">SC42_LG6a_5_fsp_14 </t>
  </si>
  <si>
    <t xml:space="preserve">SC42_LG6a_5_fsp_13 </t>
  </si>
  <si>
    <t xml:space="preserve">SC42_LG6a_5_fsp_12 </t>
  </si>
  <si>
    <t xml:space="preserve">SC42_LG6a_5_fsp_11 </t>
  </si>
  <si>
    <t xml:space="preserve">SC42_LG6a_5_fsp_10 </t>
  </si>
  <si>
    <t xml:space="preserve">SC42_LG6a_5_fsp_9 </t>
  </si>
  <si>
    <t xml:space="preserve">SC42_LG6a_5_fsp_8 </t>
  </si>
  <si>
    <t xml:space="preserve">SC42_LG6a_5_fsp_7 </t>
  </si>
  <si>
    <t xml:space="preserve">SC42_LG6a_5_fsp_6 </t>
  </si>
  <si>
    <t xml:space="preserve">SC42_LG6a_5_fsp_5 </t>
  </si>
  <si>
    <t xml:space="preserve">SC42_LG6a_5_fsp_4 </t>
  </si>
  <si>
    <t xml:space="preserve">SC42_LG6a_5_fsp_3 </t>
  </si>
  <si>
    <t xml:space="preserve">SC42_LG6a_5_fsp_1 </t>
  </si>
  <si>
    <t xml:space="preserve">ZK136D_LG6a_1_fsp_in_chr_1-3 </t>
  </si>
  <si>
    <t xml:space="preserve">ZK136D_LG6a_1_fsp_in_chr_1-2 </t>
  </si>
  <si>
    <t xml:space="preserve">ZK136D_LG6a_1_fsp_in_chr_1-1 </t>
  </si>
  <si>
    <t xml:space="preserve">ZK136D_LG6a_1_diop_7-24 </t>
  </si>
  <si>
    <t>Orthopx</t>
  </si>
  <si>
    <t xml:space="preserve">ZK136D_LG6a_1_diop_7-22 </t>
  </si>
  <si>
    <t xml:space="preserve">ZK136D_LG6a_1_diop_7-20 </t>
  </si>
  <si>
    <t xml:space="preserve">ZK136D_LG6a_1_diop_7-18 </t>
  </si>
  <si>
    <t xml:space="preserve">ZK136D_LG6a_1_diop_7-16 </t>
  </si>
  <si>
    <t xml:space="preserve">ZK136D_LG6a_1_diop_7-14 </t>
  </si>
  <si>
    <t xml:space="preserve">ZK136D_LG6a_1_diop_7-12 </t>
  </si>
  <si>
    <t xml:space="preserve">ZK136D_LG6a_1_diop_7-10 </t>
  </si>
  <si>
    <t xml:space="preserve">ZK136D_LG6a_1_diop_7-8 </t>
  </si>
  <si>
    <t xml:space="preserve">ZK136D_LG6a_1_diop_7-6 </t>
  </si>
  <si>
    <t xml:space="preserve">ZK136D_LG6a_1_diop_7-4 </t>
  </si>
  <si>
    <t xml:space="preserve">ZK136D_LG6a_1_diop_7-2 </t>
  </si>
  <si>
    <t xml:space="preserve">ZK136D_LG6a_1_px_9 Line 007 </t>
  </si>
  <si>
    <t xml:space="preserve">ZK136D_LG6a_1_px_9 Line 006 </t>
  </si>
  <si>
    <t xml:space="preserve">ZK136D_LG6a_1_px_9 Line 005 </t>
  </si>
  <si>
    <t xml:space="preserve">ZK136D_LG6a_1_px_9 Line 004 </t>
  </si>
  <si>
    <t xml:space="preserve">ZK136D_LG6a_1_px_9 Line 003 </t>
  </si>
  <si>
    <t xml:space="preserve">ZK136D_LG6a_1_px_9 Line 002 </t>
  </si>
  <si>
    <t xml:space="preserve">ZK136D_LG6a_1_px_9 Line 001 </t>
  </si>
  <si>
    <t xml:space="preserve">ZK136D_LG6a_1_px_7 Line 019 </t>
  </si>
  <si>
    <t xml:space="preserve">ZK136D_LG6a_1_px_7 Line 018 </t>
  </si>
  <si>
    <t xml:space="preserve">ZK136D_LG6a_1_px_7 Line 017 </t>
  </si>
  <si>
    <t xml:space="preserve">ZK136D_LG6a_1_px_7 Line 015 </t>
  </si>
  <si>
    <t xml:space="preserve">ZK136D_LG6a_1_px_7 Line 014 </t>
  </si>
  <si>
    <t xml:space="preserve">ZK136D_LG6a_1_px_7 Line 013 </t>
  </si>
  <si>
    <t xml:space="preserve">ZK136D_LG6a_1_px_7 Line 012 </t>
  </si>
  <si>
    <t xml:space="preserve">ZK136D_LG6a_1_px_7 Line 010 </t>
  </si>
  <si>
    <t xml:space="preserve">ZK136D_LG6a_1_px_7 Line 009 </t>
  </si>
  <si>
    <t xml:space="preserve">ZK136D_LG6a_1_px_7 Line 008 </t>
  </si>
  <si>
    <t xml:space="preserve">ZK136D_LG6a_1_px_7 Line 007 </t>
  </si>
  <si>
    <t xml:space="preserve">ZK136D_LG6a_1_px_7 Line 006 </t>
  </si>
  <si>
    <t xml:space="preserve">ZK136D_LG6a_1_px_7 Line 005 </t>
  </si>
  <si>
    <t xml:space="preserve">ZK136D_LG6a_1_px_7 Line 004 </t>
  </si>
  <si>
    <t xml:space="preserve">ZK136D_LG6a_1_px_7 Line 003 </t>
  </si>
  <si>
    <t xml:space="preserve">ZK136D_LG6a_1_px_7 Line 002 </t>
  </si>
  <si>
    <t xml:space="preserve">ZK136D_LG6a_1_px_7 Line 001 </t>
  </si>
  <si>
    <t xml:space="preserve">SC42_LG6a_5_px_18 Line 023 Line 010 </t>
  </si>
  <si>
    <t xml:space="preserve">SC42_LG6a_5_px_18 Line 023 Line 009 </t>
  </si>
  <si>
    <t xml:space="preserve">SC42_LG6a_5_px_18 Line 023 Line 008 </t>
  </si>
  <si>
    <t xml:space="preserve">SC42_LG6a_5_px_18 Line 023 Line 007 </t>
  </si>
  <si>
    <t xml:space="preserve">SC42_LG6a_5_px_18 Line 023 Line 006 </t>
  </si>
  <si>
    <t xml:space="preserve">SC42_LG6a_5_px_18 Line 023 Line 005 </t>
  </si>
  <si>
    <t xml:space="preserve">SC42_LG6a_5_px_18 Line 023 Line 004 </t>
  </si>
  <si>
    <t xml:space="preserve">SC42_LG6a_5_px_18 Line 023 Line 003 </t>
  </si>
  <si>
    <t xml:space="preserve">SC42_LG6a_5_px_18 Line 023 Line 002 </t>
  </si>
  <si>
    <t xml:space="preserve">SC42_LG6a_5_px_18 Line 023 Line 001 </t>
  </si>
  <si>
    <t xml:space="preserve">SC42_LG6a_5_px_18 Line 022 </t>
  </si>
  <si>
    <t xml:space="preserve">SC42_LG6a_5_px_18 Line 021 </t>
  </si>
  <si>
    <t xml:space="preserve">SC42_LG6a_5_px_18 Line 020 </t>
  </si>
  <si>
    <t xml:space="preserve">SC42_LG6a_5_px_18 Line 019 </t>
  </si>
  <si>
    <t xml:space="preserve">SC42_LG6a_5_px_18 Line 018 </t>
  </si>
  <si>
    <t xml:space="preserve">SC42_LG6a_5_px_18 Line 017 </t>
  </si>
  <si>
    <t xml:space="preserve">SC42_LG6a_5_px_18 Line 016 </t>
  </si>
  <si>
    <t xml:space="preserve">SC42_LG6a_5_px_18 Line 015 </t>
  </si>
  <si>
    <t xml:space="preserve">SC42_LG6a_5_px_18 Line 014 </t>
  </si>
  <si>
    <t xml:space="preserve">SC42_LG6a_5_px_18 Line 013 </t>
  </si>
  <si>
    <t xml:space="preserve">SC42_LG6a_5_px_18 Line 012 </t>
  </si>
  <si>
    <t xml:space="preserve">SC42_LG6a_5_px_18 Line 011 </t>
  </si>
  <si>
    <t xml:space="preserve">SC42_LG6a_5_px_18 Line 010 </t>
  </si>
  <si>
    <t xml:space="preserve">SC42_LG6a_5_px_18 Line 009 </t>
  </si>
  <si>
    <t xml:space="preserve">SC42_LG6a_5_px_18 Line 008 </t>
  </si>
  <si>
    <t xml:space="preserve">SC42_LG6a_5_px_18 Line 007 </t>
  </si>
  <si>
    <t xml:space="preserve">SC42_LG6a_5_px_18 Line 006 </t>
  </si>
  <si>
    <t xml:space="preserve">SC42_LG6a_5_px_18 Line 005 </t>
  </si>
  <si>
    <t xml:space="preserve">SC42_LG6a_5_px_18 Line 004 </t>
  </si>
  <si>
    <t xml:space="preserve">SC42_LG6a_5_px_18 Line 003 </t>
  </si>
  <si>
    <t xml:space="preserve">SC42_LG6a_5_px_18 Line 002 </t>
  </si>
  <si>
    <t xml:space="preserve">SC42_LG6a_5_px_18 Line 001 </t>
  </si>
  <si>
    <t xml:space="preserve">SC42_LG6a_5_px_15 Line 008 </t>
  </si>
  <si>
    <t xml:space="preserve">SC42_LG6a_5_px_15 Line 007 </t>
  </si>
  <si>
    <t xml:space="preserve">SC42_LG6a_5_px_15 Line 006 </t>
  </si>
  <si>
    <t xml:space="preserve">SC42_LG6a_5_px_15 Line 005 </t>
  </si>
  <si>
    <t xml:space="preserve">SC42_LG6a_5_px_15 Line 004 </t>
  </si>
  <si>
    <t xml:space="preserve">SC42_LG6a_5_px_15 Line 003 </t>
  </si>
  <si>
    <t xml:space="preserve">SC42_LG6a_5_px_15 Line 002 </t>
  </si>
  <si>
    <t xml:space="preserve">SC42_LG6a_5_px_15 Line 001 </t>
  </si>
  <si>
    <t xml:space="preserve">SC42_LG6a_5_px_5 Tit </t>
  </si>
  <si>
    <t xml:space="preserve">ZK136D_LG6a_1_diop_5 </t>
  </si>
  <si>
    <t xml:space="preserve">ZK136D_LG6a_1_px_8 </t>
  </si>
  <si>
    <t xml:space="preserve">SC42_LG6a_5_px_2 Line 012 </t>
  </si>
  <si>
    <t xml:space="preserve">SC42_LG6a_5_px_2 Line 011 </t>
  </si>
  <si>
    <t xml:space="preserve">SC42_LG6a_5_px_2 Line 010 </t>
  </si>
  <si>
    <t xml:space="preserve">SC42_LG6a_5_px_2 Line 009 </t>
  </si>
  <si>
    <t xml:space="preserve">SC42_LG6a_5_px_2 Line 008 </t>
  </si>
  <si>
    <t xml:space="preserve">SC42_LG6a_5_px_2 Line 007 </t>
  </si>
  <si>
    <t xml:space="preserve">SC42_LG6a_5_px_2 Line 006 </t>
  </si>
  <si>
    <t xml:space="preserve">SC42_LG6a_5_px_2 Line 005 </t>
  </si>
  <si>
    <t xml:space="preserve">SC42_LG6a_5_px_2 Line 004 </t>
  </si>
  <si>
    <t xml:space="preserve">SC42_LG6a_5_px_2 Line 003 </t>
  </si>
  <si>
    <t xml:space="preserve">SC42_LG6a_5_px_2 Line 002 </t>
  </si>
  <si>
    <t xml:space="preserve">SC42_LG6a_5_px_2 Line 001 </t>
  </si>
  <si>
    <t xml:space="preserve">EL32D_LG6a_5_px_7 Line 006 </t>
  </si>
  <si>
    <t xml:space="preserve">EL32D_LG6a_5_px_7 Line 003 </t>
  </si>
  <si>
    <t xml:space="preserve">EL32D_LG6a_5_px_7 Line 002 </t>
  </si>
  <si>
    <t xml:space="preserve">EL32D_LG6a_5_px_7 Line 001 </t>
  </si>
  <si>
    <t xml:space="preserve">EL32D_LG6a_5_serp_3 Line 002 </t>
  </si>
  <si>
    <t xml:space="preserve">EL32D_LG6a_5_serp_3 Line 001 </t>
  </si>
  <si>
    <t xml:space="preserve">EL32D_LG6a_5_px_1 Line 006 </t>
  </si>
  <si>
    <t xml:space="preserve">EL32D_LG6a_5_px_1 Line 005 </t>
  </si>
  <si>
    <t xml:space="preserve">EL32D_LG6a_5_px_1 Line 004 </t>
  </si>
  <si>
    <t xml:space="preserve">EL32D_LG6a_5_px_1 Line 003 </t>
  </si>
  <si>
    <t xml:space="preserve">EL32D_LG6a_5_px_1 Line 002 </t>
  </si>
  <si>
    <t xml:space="preserve">EL32D_LG6a_5_px_1 Line 001 </t>
  </si>
  <si>
    <t xml:space="preserve">EL32D_LG6a_5_talc_1a </t>
  </si>
  <si>
    <t xml:space="preserve">EL32D_LG6a_5_diop_4b </t>
  </si>
  <si>
    <t xml:space="preserve">EL32D_LG6a_5_diop_3 Line 005 </t>
  </si>
  <si>
    <t xml:space="preserve">EL32D_LG6a_5_diop_3 Line 004 </t>
  </si>
  <si>
    <t xml:space="preserve">EL32D_LG6a_5_diop_3 Line 003 </t>
  </si>
  <si>
    <t xml:space="preserve">EL32D_LG6a_5_diop_3 Line 002 </t>
  </si>
  <si>
    <t xml:space="preserve">EL32D_LG6a_5_diop_3 Line 001 </t>
  </si>
  <si>
    <t xml:space="preserve">EL32D_LG6a_5_Ol 1 </t>
  </si>
  <si>
    <t xml:space="preserve">ZK136D_LG6a_1_px_6 </t>
  </si>
  <si>
    <t xml:space="preserve">ZK136D_LG6a_1_px_5 </t>
  </si>
  <si>
    <t xml:space="preserve">ZK136D_LG6a_1_diop_2 incl </t>
  </si>
  <si>
    <t xml:space="preserve">ZK136D_LG6a_1_clino_1 </t>
  </si>
  <si>
    <t xml:space="preserve">ZK136D_LG6a_1_px_3 </t>
  </si>
  <si>
    <t xml:space="preserve">ZK136D_LG6a_1_px_2 </t>
  </si>
  <si>
    <t xml:space="preserve">SC42_LG6a_5_px_17 </t>
  </si>
  <si>
    <t xml:space="preserve">SC42_LG6a_5_px_16 </t>
  </si>
  <si>
    <t xml:space="preserve">SC42_LG6a_5_px_15 </t>
  </si>
  <si>
    <t xml:space="preserve">SC42_LG6a_5_px_14 </t>
  </si>
  <si>
    <t xml:space="preserve">SC42_LG6a_5_px_13 </t>
  </si>
  <si>
    <t xml:space="preserve">SC42_LG6a_5_px_12 </t>
  </si>
  <si>
    <t xml:space="preserve">SC42_LG6a_5_px_11 </t>
  </si>
  <si>
    <t xml:space="preserve">SC42_LG6a_5_px_10 </t>
  </si>
  <si>
    <t xml:space="preserve">SC42_LG6a_5_px_9 </t>
  </si>
  <si>
    <t xml:space="preserve">SC42_LG6a_5_px_8 </t>
  </si>
  <si>
    <t xml:space="preserve">SC42_LG6a_5_px_7 </t>
  </si>
  <si>
    <t xml:space="preserve">SC42_LG6a_5_px_6 </t>
  </si>
  <si>
    <t xml:space="preserve">SC42_LG6a_5_px_5 </t>
  </si>
  <si>
    <t xml:space="preserve">SC42_LG6a_5_px_4 </t>
  </si>
  <si>
    <t xml:space="preserve">SC42_LG6a_5_px_3 </t>
  </si>
  <si>
    <t xml:space="preserve">SC42_LG6a_5_px_1 </t>
  </si>
  <si>
    <t xml:space="preserve">SC42_LG6a_5_fsp_2 </t>
  </si>
  <si>
    <t xml:space="preserve">EL32D_LG6a_5_px_6 </t>
  </si>
  <si>
    <t xml:space="preserve">EL32D_LG6a_5_serp_4 </t>
  </si>
  <si>
    <t xml:space="preserve">EL32D_LG6a_5_px_5 </t>
  </si>
  <si>
    <t xml:space="preserve">EL32D_LG6a_5_px_4 </t>
  </si>
  <si>
    <t xml:space="preserve">EL32D_LG6a_5_px_3 </t>
  </si>
  <si>
    <t xml:space="preserve">EL32D_LG6a_5_px_2 </t>
  </si>
  <si>
    <t xml:space="preserve">ZK136D_LG6a_1_ortho_1-11 </t>
  </si>
  <si>
    <t>Orthoclase</t>
  </si>
  <si>
    <t xml:space="preserve">ZK136D_LG6a_1_ortho_1-3 </t>
  </si>
  <si>
    <t xml:space="preserve">ZK136D_LG6a_1_ortho_1-2 </t>
  </si>
  <si>
    <t xml:space="preserve">ZK136D_LG6a_1_ortho_1-1 </t>
  </si>
  <si>
    <t xml:space="preserve">ZK146_MG1_1_px_17 </t>
  </si>
  <si>
    <t xml:space="preserve">EL32D_LG6a_5_ms_1 Line 006 </t>
  </si>
  <si>
    <t xml:space="preserve">EL32D_LG6a_5_ms_1 Line 005 </t>
  </si>
  <si>
    <t xml:space="preserve">EL32D_LG6a_5_ms_1 Line 003 </t>
  </si>
  <si>
    <t xml:space="preserve">EL32D_LG6a_5_ms_1 Line 001 </t>
  </si>
  <si>
    <t xml:space="preserve">ZK136D_LG6a_1_diop_7-23 </t>
  </si>
  <si>
    <t>Clinopx</t>
  </si>
  <si>
    <t xml:space="preserve">ZK136D_LG6a_1_diop_7-21 </t>
  </si>
  <si>
    <t xml:space="preserve">ZK136D_LG6a_1_diop_7-19 </t>
  </si>
  <si>
    <t xml:space="preserve">ZK136D_LG6a_1_diop_7-17 </t>
  </si>
  <si>
    <t xml:space="preserve">ZK136D_LG6a_1_diop_7-15 </t>
  </si>
  <si>
    <t xml:space="preserve">ZK136D_LG6a_1_diop_7-13 </t>
  </si>
  <si>
    <t xml:space="preserve">ZK136D_LG6a_1_diop_7-11 </t>
  </si>
  <si>
    <t xml:space="preserve">ZK136D_LG6a_1_diop_7-9 </t>
  </si>
  <si>
    <t xml:space="preserve">ZK136D_LG6a_1_diop_7-7 </t>
  </si>
  <si>
    <t xml:space="preserve">ZK136D_LG6a_1_diop_7-5 </t>
  </si>
  <si>
    <t xml:space="preserve">ZK136D_LG6a_1_diop_7-3 </t>
  </si>
  <si>
    <t xml:space="preserve">ZK136D_LG6a_1_diop_7-1 </t>
  </si>
  <si>
    <t xml:space="preserve">ZK136D_LG6a_1_px_7 Line 016 </t>
  </si>
  <si>
    <t xml:space="preserve">ZK136D_LG6a_1_px_7 Line 011 </t>
  </si>
  <si>
    <t xml:space="preserve">ZK136D_LG6a_1_diop_2 Line 008 </t>
  </si>
  <si>
    <t xml:space="preserve">ZK136D_LG6a_1_diop_2 Line 007 </t>
  </si>
  <si>
    <t xml:space="preserve">ZK136D_LG6a_1_diop_2 Line 006 </t>
  </si>
  <si>
    <t xml:space="preserve">ZK136D_LG6a_1_diop_2 Line 005 </t>
  </si>
  <si>
    <t xml:space="preserve">ZK136D_LG6a_1_diop_2 Line 004 </t>
  </si>
  <si>
    <t xml:space="preserve">ZK136D_LG6a_1_diop_2 Line 003 </t>
  </si>
  <si>
    <t xml:space="preserve">ZK136D_LG6a_1_diop_2 Line 002 </t>
  </si>
  <si>
    <t xml:space="preserve">ZK136D_LG6a_1_diop_2 Line 001 </t>
  </si>
  <si>
    <t xml:space="preserve">ZK136D_LG6a_1_px_4 Line 014 </t>
  </si>
  <si>
    <t xml:space="preserve">ZK136D_LG6a_1_px_4 Line 013 </t>
  </si>
  <si>
    <t xml:space="preserve">ZK136D_LG6a_1_px_4 Line 012 </t>
  </si>
  <si>
    <t xml:space="preserve">ZK136D_LG6a_1_px_4 Line 011 </t>
  </si>
  <si>
    <t xml:space="preserve">ZK136D_LG6a_1_px_4 Line 010 </t>
  </si>
  <si>
    <t xml:space="preserve">ZK136D_LG6a_1_px_4 Line 009 </t>
  </si>
  <si>
    <t xml:space="preserve">ZK136D_LG6a_1_px_4 Line 008 </t>
  </si>
  <si>
    <t xml:space="preserve">ZK136D_LG6a_1_px_4 Line 007 </t>
  </si>
  <si>
    <t xml:space="preserve">ZK136D_LG6a_1_px_4 Line 006 </t>
  </si>
  <si>
    <t xml:space="preserve">ZK136D_LG6a_1_px_4 Line 005 </t>
  </si>
  <si>
    <t xml:space="preserve">ZK136D_LG6a_1_px_4 Line 004 </t>
  </si>
  <si>
    <t xml:space="preserve">ZK136D_LG6a_1_px_4 Line 003 </t>
  </si>
  <si>
    <t xml:space="preserve">ZK136D_LG6a_1_px_4 Line 002 </t>
  </si>
  <si>
    <t xml:space="preserve">ZK136D_LG6a_1_px_4 Line 001 </t>
  </si>
  <si>
    <t xml:space="preserve">SC42_LG6a_5_px_12 px </t>
  </si>
  <si>
    <t xml:space="preserve">SC42_LG6a_5_fsp_11 px </t>
  </si>
  <si>
    <t xml:space="preserve">ZK136D_LG6a_1_diop_7 </t>
  </si>
  <si>
    <t xml:space="preserve">ZK136D_LG6a_1_diop_6 </t>
  </si>
  <si>
    <t xml:space="preserve">ZK136D_LG6a_1_diop_4 </t>
  </si>
  <si>
    <t xml:space="preserve">EL32D_LG6a_5_px_8_a Line 020 </t>
  </si>
  <si>
    <t xml:space="preserve">EL32D_LG6a_5_px_8_a Line 018 </t>
  </si>
  <si>
    <t xml:space="preserve">EL32D_LG6a_5_px_8_a Line 017 </t>
  </si>
  <si>
    <t xml:space="preserve">EL32D_LG6a_5_px_8_a Line 016 </t>
  </si>
  <si>
    <t xml:space="preserve">EL32D_LG6a_5_px_8_a Line 015 </t>
  </si>
  <si>
    <t xml:space="preserve">EL32D_LG6a_5_px_8_a Line 014 </t>
  </si>
  <si>
    <t xml:space="preserve">EL32D_LG6a_5_px_8_a Line 013 </t>
  </si>
  <si>
    <t xml:space="preserve">EL32D_LG6a_5_px_8_a Line 012 </t>
  </si>
  <si>
    <t xml:space="preserve">EL32D_LG6a_5_px_8_a Line 011 </t>
  </si>
  <si>
    <t xml:space="preserve">EL32D_LG6a_5_px_8_a Line 010 </t>
  </si>
  <si>
    <t xml:space="preserve">EL32D_LG6a_5_px_8_a Line 009 </t>
  </si>
  <si>
    <t xml:space="preserve">EL32D_LG6a_5_px_8_a Line 008 </t>
  </si>
  <si>
    <t xml:space="preserve">EL32D_LG6a_5_px_8_a Line 007 </t>
  </si>
  <si>
    <t xml:space="preserve">EL32D_LG6a_5_px_8_a Line 006 </t>
  </si>
  <si>
    <t xml:space="preserve">EL32D_LG6a_5_px_8_a Line 005 </t>
  </si>
  <si>
    <t xml:space="preserve">EL32D_LG6a_5_px_8_a Line 004 </t>
  </si>
  <si>
    <t xml:space="preserve">EL32D_LG6a_5_px_8_a Line 003 </t>
  </si>
  <si>
    <t xml:space="preserve">EL32D_LG6a_5_px_8_a Line 002 </t>
  </si>
  <si>
    <t xml:space="preserve">EL32D_LG6a_5_px_8_a Line 001 </t>
  </si>
  <si>
    <t xml:space="preserve">EL32D_LG6a_5_px_7 Line 005 </t>
  </si>
  <si>
    <t xml:space="preserve">EL32D_LG6a_5_px_7 Line 004 </t>
  </si>
  <si>
    <t xml:space="preserve">EL32D_LG6a_5_diop_4a </t>
  </si>
  <si>
    <t xml:space="preserve">EL32D_LG6a_5_diop_2 Line 009 </t>
  </si>
  <si>
    <t xml:space="preserve">EL32D_LG6a_5_diop_2 Line 008 </t>
  </si>
  <si>
    <t xml:space="preserve">EL32D_LG6a_5_diop_2 Line 007 </t>
  </si>
  <si>
    <t xml:space="preserve">EL32D_LG6a_5_diop_2 Line 006 </t>
  </si>
  <si>
    <t xml:space="preserve">EL32D_LG6a_5_diop_2 Line 005 </t>
  </si>
  <si>
    <t xml:space="preserve">EL32D_LG6a_5_diop_2 Line 004 </t>
  </si>
  <si>
    <t xml:space="preserve">EL32D_LG6a_5_diop_2 Line 003 </t>
  </si>
  <si>
    <t xml:space="preserve">EL32D_LG6a_5_diop_2 Line 002 </t>
  </si>
  <si>
    <t xml:space="preserve">EL32D_LG6a_5_diop_2 Line 001 </t>
  </si>
  <si>
    <t xml:space="preserve">ZK136D_LG6a_1_diop_3 </t>
  </si>
  <si>
    <t xml:space="preserve">EL32D_LG6a_5_diop_1 Line 010 </t>
  </si>
  <si>
    <t xml:space="preserve">EL32D_LG6a_5_diop_1 Line 009 </t>
  </si>
  <si>
    <t xml:space="preserve">EL32D_LG6a_5_diop_1 Line 008 </t>
  </si>
  <si>
    <t xml:space="preserve">EL32D_LG6a_5_diop_1 Line 007 </t>
  </si>
  <si>
    <t xml:space="preserve">EL32D_LG6a_5_diop_1 Line 006 </t>
  </si>
  <si>
    <t xml:space="preserve">EL32D_LG6a_5_diop_1 Line 005 </t>
  </si>
  <si>
    <t xml:space="preserve">EL32D_LG6a_5_diop_1 Line 004 </t>
  </si>
  <si>
    <t xml:space="preserve">EL32D_LG6a_5_diop_1 Line 003 </t>
  </si>
  <si>
    <t xml:space="preserve">EL32D_LG6a_5_diop_1 Line 002 </t>
  </si>
  <si>
    <t xml:space="preserve">EL32D_LG6a_5_diop_1 Line 001 </t>
  </si>
  <si>
    <t xml:space="preserve">ZK136D_LG6a_1_chr_21 Line 014 </t>
  </si>
  <si>
    <t xml:space="preserve">ZK136D_LG6a_1_chr_21 Line 013 </t>
  </si>
  <si>
    <t xml:space="preserve">ZK136D_LG6a_1_chr_21 Line 012 </t>
  </si>
  <si>
    <t xml:space="preserve">ZK136D_LG6a_1_chr_21 Line 011 </t>
  </si>
  <si>
    <t xml:space="preserve">ZK136D_LG6a_1_chr_21 Line 010 </t>
  </si>
  <si>
    <t xml:space="preserve">ZK136D_LG6a_1_chr_21 Line 009 </t>
  </si>
  <si>
    <t xml:space="preserve">ZK136D_LG6a_1_chr_21 Line 008 </t>
  </si>
  <si>
    <t xml:space="preserve">ZK136D_LG6a_1_chr_21 Line 007 </t>
  </si>
  <si>
    <t xml:space="preserve">ZK136D_LG6a_1_chr_21 Line 006 </t>
  </si>
  <si>
    <t xml:space="preserve">ZK136D_LG6a_1_chr_21 Line 005 </t>
  </si>
  <si>
    <t xml:space="preserve">ZK136D_LG6a_1_chr_21 Line 004 </t>
  </si>
  <si>
    <t xml:space="preserve">ZK136D_LG6a_1_chr_21 Line 003 </t>
  </si>
  <si>
    <t xml:space="preserve">ZK136D_LG6a_1_chr_21 Line 002 </t>
  </si>
  <si>
    <t xml:space="preserve">ZK136D_LG6a_1_chr_21 Line 001 </t>
  </si>
  <si>
    <t xml:space="preserve">ZK136D_LG6a_1_chr_2 Line 015 </t>
  </si>
  <si>
    <t xml:space="preserve">ZK136D_LG6a_1_chr_2 Line 014 </t>
  </si>
  <si>
    <t xml:space="preserve">ZK136D_LG6a_1_chr_2 Line 013 </t>
  </si>
  <si>
    <t xml:space="preserve">ZK136D_LG6a_1_chr_2 Line 012 </t>
  </si>
  <si>
    <t xml:space="preserve">ZK136D_LG6a_1_chr_2 Line 011 </t>
  </si>
  <si>
    <t xml:space="preserve">ZK136D_LG6a_1_chr_2 Line 010 </t>
  </si>
  <si>
    <t xml:space="preserve">ZK136D_LG6a_1_chr_2 Line 009 </t>
  </si>
  <si>
    <t xml:space="preserve">ZK136D_LG6a_1_chr_2 Line 008 </t>
  </si>
  <si>
    <t xml:space="preserve">ZK136D_LG6a_1_chr_2 Line 007 </t>
  </si>
  <si>
    <t xml:space="preserve">ZK136D_LG6a_1_chr_2 Line 006 </t>
  </si>
  <si>
    <t xml:space="preserve">ZK136D_LG6a_1_chr_2 Line 005 </t>
  </si>
  <si>
    <t xml:space="preserve">ZK136D_LG6a_1_chr_2 Line 004 </t>
  </si>
  <si>
    <t xml:space="preserve">ZK136D_LG6a_1_chr_2 Line 003 </t>
  </si>
  <si>
    <t xml:space="preserve">ZK136D_LG6a_1_chr_2 Line 002 </t>
  </si>
  <si>
    <t xml:space="preserve">ZK136D_LG6a_1_chr_2 Line 001 </t>
  </si>
  <si>
    <t xml:space="preserve">ZK136D_LG6a_1_chr_1-9 </t>
  </si>
  <si>
    <t xml:space="preserve">ZK136D_LG6a_1_chr_1-8 </t>
  </si>
  <si>
    <t xml:space="preserve">ZK136D_LG6a_1_chr_1-7 </t>
  </si>
  <si>
    <t xml:space="preserve">ZK136D_LG6a_1_chr_1-6 </t>
  </si>
  <si>
    <t xml:space="preserve">ZK136D_LG6a_1_chr_1-5 </t>
  </si>
  <si>
    <t xml:space="preserve">ZK136D_LG6a_1_chr_1-4 </t>
  </si>
  <si>
    <t xml:space="preserve">ZK136D_LG6a_1_chr_1-3 </t>
  </si>
  <si>
    <t xml:space="preserve">ZK136D_LG6a_1_chr_1-2 </t>
  </si>
  <si>
    <t xml:space="preserve">ZK136D_LG6a_1_chr_1-1 </t>
  </si>
  <si>
    <t xml:space="preserve">ZK136D_LG6a_1_chr_20 </t>
  </si>
  <si>
    <t xml:space="preserve">ZK136D_LG6a_1_chr_19 </t>
  </si>
  <si>
    <t xml:space="preserve">ZK136D_LG6a_1_chr_18 </t>
  </si>
  <si>
    <t xml:space="preserve">ZK136D_LG6a_1_chr_17 </t>
  </si>
  <si>
    <t xml:space="preserve">ZK136D_LG6a_1_chr_16 </t>
  </si>
  <si>
    <t xml:space="preserve">ZK136D_LG6a_1_chr_15 </t>
  </si>
  <si>
    <t xml:space="preserve">ZK136D_LG6a_1_chr_14 </t>
  </si>
  <si>
    <t xml:space="preserve">ZK136D_LG6a_1_chr_13 </t>
  </si>
  <si>
    <t xml:space="preserve">ZK136D_LG6a_1_chr_12 </t>
  </si>
  <si>
    <t xml:space="preserve">ZK136D_LG6a_1_chr_11 </t>
  </si>
  <si>
    <t xml:space="preserve">ZK136D_LG6a_1_chr_10 </t>
  </si>
  <si>
    <t xml:space="preserve">ZK136D_LG6a_1_chr_9 </t>
  </si>
  <si>
    <t xml:space="preserve">ZK136D_LG6a_1_chr_8 </t>
  </si>
  <si>
    <t xml:space="preserve">ZK136D_LG6a_1_chr_7 </t>
  </si>
  <si>
    <t xml:space="preserve">ZK136D_LG6a_1_chr_6 </t>
  </si>
  <si>
    <t xml:space="preserve">ZK136D_LG6a_1_chr_5 </t>
  </si>
  <si>
    <t xml:space="preserve">ZK136D_LG6a_1_chr_4 </t>
  </si>
  <si>
    <t xml:space="preserve">ZK136D_LG6a_1_chr_3 </t>
  </si>
  <si>
    <t xml:space="preserve">EL32D_LG6a_5_chr_1 Line 008 </t>
  </si>
  <si>
    <t xml:space="preserve">EL32D_LG6a_5_chr_1 Line 007 </t>
  </si>
  <si>
    <t xml:space="preserve">EL32D_LG6a_5_chr_1 Line 006 </t>
  </si>
  <si>
    <t xml:space="preserve">EL32D_LG6a_5_chr_1 Line 005 </t>
  </si>
  <si>
    <t xml:space="preserve">EL32D_LG6a_5_chr_1 Line 004 </t>
  </si>
  <si>
    <t xml:space="preserve">EL32D_LG6a_5_chr_1 Line 003 </t>
  </si>
  <si>
    <t xml:space="preserve">EL32D_LG6a_5_chr_1 Line 002 </t>
  </si>
  <si>
    <t xml:space="preserve">EL32D_LG6a_5_chr_1 Line 001 </t>
  </si>
  <si>
    <t xml:space="preserve">EL32D_LG6a_5_chr_8 </t>
  </si>
  <si>
    <t xml:space="preserve">EL32D_LG6a_5_chr_7 </t>
  </si>
  <si>
    <t xml:space="preserve">EL32D_LG6a_5_chr_6 </t>
  </si>
  <si>
    <t xml:space="preserve">EL32D_LG6a_5_chr_5 </t>
  </si>
  <si>
    <t xml:space="preserve">EL32D_LG6a_5_chr_4 </t>
  </si>
  <si>
    <t xml:space="preserve">EL32D_LG6a_5_chr_3 </t>
  </si>
  <si>
    <t xml:space="preserve">EL32D_LG6a_5_chr_2 </t>
  </si>
  <si>
    <t xml:space="preserve">ZK136D_LG6a_1_chr Line 006 </t>
  </si>
  <si>
    <t xml:space="preserve">ZK136D_LG6a_1_chr Line 005 </t>
  </si>
  <si>
    <t xml:space="preserve">ZK136D_LG6a_1_chr Line 004 </t>
  </si>
  <si>
    <t xml:space="preserve">ZK136D_LG6a_1_chr Line 003 </t>
  </si>
  <si>
    <t xml:space="preserve">ZK136D_LG6a_1_chr Line 002 </t>
  </si>
  <si>
    <t xml:space="preserve">ZK136D_LG6a_1_chr Line 001 </t>
  </si>
  <si>
    <t xml:space="preserve">EL32_MG1_1_sit6-21 </t>
  </si>
  <si>
    <t xml:space="preserve">EL32D_LG6a_5_px_8_a Line 019 </t>
  </si>
  <si>
    <t>Amphibole</t>
  </si>
  <si>
    <t xml:space="preserve">Comment  </t>
  </si>
  <si>
    <t xml:space="preserve">  Total  </t>
  </si>
  <si>
    <t xml:space="preserve">   MnO   </t>
  </si>
  <si>
    <t xml:space="preserve">   FeO   </t>
  </si>
  <si>
    <t xml:space="preserve">   CoO   </t>
  </si>
  <si>
    <t xml:space="preserve">   NiO   </t>
  </si>
  <si>
    <t xml:space="preserve">   ZnO   </t>
  </si>
  <si>
    <t xml:space="preserve">   TiO2  </t>
  </si>
  <si>
    <t xml:space="preserve">   V2O3  </t>
  </si>
  <si>
    <t xml:space="preserve">   Cr2O3 </t>
  </si>
  <si>
    <t xml:space="preserve">   CaO   </t>
  </si>
  <si>
    <t xml:space="preserve">   K2O   </t>
  </si>
  <si>
    <t xml:space="preserve">   SiO2  </t>
  </si>
  <si>
    <t xml:space="preserve">   Al2O3 </t>
  </si>
  <si>
    <t xml:space="preserve">   MgO   </t>
  </si>
  <si>
    <t xml:space="preserve">   Na2O  </t>
  </si>
  <si>
    <t>Mineral</t>
  </si>
  <si>
    <t xml:space="preserve">   No. </t>
  </si>
  <si>
    <t>&lt;3.5</t>
  </si>
  <si>
    <t>&lt;0.4</t>
  </si>
  <si>
    <t>&lt;0.5</t>
  </si>
  <si>
    <t>&lt;1.6</t>
  </si>
  <si>
    <t>&lt;0.9</t>
  </si>
  <si>
    <t>&lt;1.4</t>
  </si>
  <si>
    <t>&lt;1.9</t>
  </si>
  <si>
    <t>&lt;0.0033</t>
  </si>
  <si>
    <t>&lt;18</t>
  </si>
  <si>
    <t>&lt;0.7</t>
  </si>
  <si>
    <t>&lt;1.2</t>
  </si>
  <si>
    <t>&lt;2.0</t>
  </si>
  <si>
    <t>&lt;0.6</t>
  </si>
  <si>
    <t>&lt;1.0</t>
  </si>
  <si>
    <t>&lt;2.6</t>
  </si>
  <si>
    <t>&lt;0.3</t>
  </si>
  <si>
    <t>ZK144D-LG6-19,20</t>
  </si>
  <si>
    <t>&lt;0.00030</t>
  </si>
  <si>
    <t>&lt;11</t>
  </si>
  <si>
    <t>&lt;0.01</t>
  </si>
  <si>
    <t>ZK144D-LG6-18</t>
  </si>
  <si>
    <t>&lt;1.3</t>
  </si>
  <si>
    <t>&lt;8.5</t>
  </si>
  <si>
    <t>&lt;6.5</t>
  </si>
  <si>
    <t>&lt;7.9</t>
  </si>
  <si>
    <t>ZK144D-LG6-17</t>
  </si>
  <si>
    <t>ZK144D-LG6-16</t>
  </si>
  <si>
    <t>&lt;6.7</t>
  </si>
  <si>
    <t>&lt;2.3</t>
  </si>
  <si>
    <t>ZK144D-LG6-15</t>
  </si>
  <si>
    <t>&lt;7.2</t>
  </si>
  <si>
    <t>&lt;1.1</t>
  </si>
  <si>
    <t>&lt;0.2</t>
  </si>
  <si>
    <t>ZK144D-LG6-14</t>
  </si>
  <si>
    <t>&lt;3.4</t>
  </si>
  <si>
    <t>&lt;3.2</t>
  </si>
  <si>
    <t>ZK144D-LG6-13</t>
  </si>
  <si>
    <t>&lt;3.8</t>
  </si>
  <si>
    <t>&lt;5.8</t>
  </si>
  <si>
    <t>&lt;0.8</t>
  </si>
  <si>
    <t>&lt;7.3</t>
  </si>
  <si>
    <t>ZK144D-LG6-12</t>
  </si>
  <si>
    <t>&lt;4.1</t>
  </si>
  <si>
    <t>ZK144D-LG6-11</t>
  </si>
  <si>
    <t>&lt;8.2</t>
  </si>
  <si>
    <t>ZK144D-LG6-10</t>
  </si>
  <si>
    <t>&lt;4.9</t>
  </si>
  <si>
    <t>&lt;3.7</t>
  </si>
  <si>
    <t>ZK144D-LG6-9</t>
  </si>
  <si>
    <t>&lt;1.7</t>
  </si>
  <si>
    <t>&lt;7.8</t>
  </si>
  <si>
    <t>&lt;7.7</t>
  </si>
  <si>
    <t>&lt;12</t>
  </si>
  <si>
    <t>ZK144D-LG6-8</t>
  </si>
  <si>
    <t>&lt;5.1</t>
  </si>
  <si>
    <t>&lt;0.1</t>
  </si>
  <si>
    <t>&lt;6.4</t>
  </si>
  <si>
    <t>&lt;8.4</t>
  </si>
  <si>
    <t>ZK144D-LG6-7</t>
  </si>
  <si>
    <t>ZK144D-LG6-6</t>
  </si>
  <si>
    <t>&lt;1.5</t>
  </si>
  <si>
    <t>&lt;6.8</t>
  </si>
  <si>
    <t>&lt;4.7</t>
  </si>
  <si>
    <t>ZK144D-LG6-5</t>
  </si>
  <si>
    <t>&lt;5.3</t>
  </si>
  <si>
    <t>&lt;2.7</t>
  </si>
  <si>
    <t>ZK144D-LG6-4</t>
  </si>
  <si>
    <t>ZK144D-LG6-3</t>
  </si>
  <si>
    <t>&lt;7.6</t>
  </si>
  <si>
    <t>&lt;3.9</t>
  </si>
  <si>
    <t>ZK144D-LG6-2</t>
  </si>
  <si>
    <t>&lt;4.8</t>
  </si>
  <si>
    <t>ZK144D-LG6-1</t>
  </si>
  <si>
    <t>&lt;8.3</t>
  </si>
  <si>
    <t>ZK149D-LG6-20</t>
  </si>
  <si>
    <t>&lt;15</t>
  </si>
  <si>
    <t>ZK149D-LG6-19</t>
  </si>
  <si>
    <t>&lt;9.1</t>
  </si>
  <si>
    <t>&lt;6.2</t>
  </si>
  <si>
    <t>ZK149D-LG6-18</t>
  </si>
  <si>
    <t>&lt;9.0</t>
  </si>
  <si>
    <t>ZK149D-LG6-17</t>
  </si>
  <si>
    <t>&lt;17</t>
  </si>
  <si>
    <t>ZK149D-LG6-16</t>
  </si>
  <si>
    <t>ZK149D-LG6-15</t>
  </si>
  <si>
    <t>&lt;9.3</t>
  </si>
  <si>
    <t>&lt;8.9</t>
  </si>
  <si>
    <t>&lt;0.00052</t>
  </si>
  <si>
    <t>ZK149D-LG6-14</t>
  </si>
  <si>
    <t>&lt;2.1</t>
  </si>
  <si>
    <t>ZK149D-LG6-13</t>
  </si>
  <si>
    <t>&lt;1.8</t>
  </si>
  <si>
    <t>&lt;3.6</t>
  </si>
  <si>
    <t>ZK149D-LG6-12</t>
  </si>
  <si>
    <t>&lt;0.0016</t>
  </si>
  <si>
    <t>&lt;4.0</t>
  </si>
  <si>
    <t>ZK149D-LG6-11</t>
  </si>
  <si>
    <t>&lt;0.0023</t>
  </si>
  <si>
    <t>ZK149D-LG6-10</t>
  </si>
  <si>
    <t>&lt;0.0018</t>
  </si>
  <si>
    <t>&lt;6.9</t>
  </si>
  <si>
    <t>&lt;4.2</t>
  </si>
  <si>
    <t>ZK149D-LG6-9</t>
  </si>
  <si>
    <t>ZK149D-LG6-8</t>
  </si>
  <si>
    <t>ZK149D-LG6-7</t>
  </si>
  <si>
    <t>ZK149D-LG6-5,6</t>
  </si>
  <si>
    <t>&lt;7.5</t>
  </si>
  <si>
    <t>ZK149D-LG6-4</t>
  </si>
  <si>
    <t>ZK149D-LG6-3</t>
  </si>
  <si>
    <t>&lt;8.7</t>
  </si>
  <si>
    <t>ZK149D-LG6-2</t>
  </si>
  <si>
    <t>&lt;14</t>
  </si>
  <si>
    <t>&lt;3.1</t>
  </si>
  <si>
    <t>ZK149D-LG6-1</t>
  </si>
  <si>
    <t>ppm</t>
  </si>
  <si>
    <t>%</t>
  </si>
  <si>
    <t>ppb</t>
  </si>
  <si>
    <t>Zr</t>
  </si>
  <si>
    <t>Zn</t>
  </si>
  <si>
    <t>Y</t>
  </si>
  <si>
    <t>W</t>
  </si>
  <si>
    <t>V</t>
  </si>
  <si>
    <t>U</t>
  </si>
  <si>
    <t>Tl</t>
  </si>
  <si>
    <t>Ti</t>
  </si>
  <si>
    <t>Th</t>
  </si>
  <si>
    <t>Te</t>
  </si>
  <si>
    <t>Ta</t>
  </si>
  <si>
    <t>Sr</t>
  </si>
  <si>
    <t>Sn</t>
  </si>
  <si>
    <t>Se</t>
  </si>
  <si>
    <t>Sb</t>
  </si>
  <si>
    <t>S</t>
  </si>
  <si>
    <t>Rb</t>
  </si>
  <si>
    <t>Pb</t>
  </si>
  <si>
    <t>P</t>
  </si>
  <si>
    <t>Ni</t>
  </si>
  <si>
    <t>Nb</t>
  </si>
  <si>
    <t>Mo</t>
  </si>
  <si>
    <t>Mn</t>
  </si>
  <si>
    <t>La</t>
  </si>
  <si>
    <t>K</t>
  </si>
  <si>
    <t>In</t>
  </si>
  <si>
    <t>I</t>
  </si>
  <si>
    <t>Hg</t>
  </si>
  <si>
    <t>Hf</t>
  </si>
  <si>
    <t>Ge</t>
  </si>
  <si>
    <t>Ga</t>
  </si>
  <si>
    <t>Cu</t>
  </si>
  <si>
    <t>Cs</t>
  </si>
  <si>
    <t>Cr</t>
  </si>
  <si>
    <t>Co</t>
  </si>
  <si>
    <t>Cl</t>
  </si>
  <si>
    <t>Ce</t>
  </si>
  <si>
    <t>Cd</t>
  </si>
  <si>
    <t>Ca</t>
  </si>
  <si>
    <t>Br</t>
  </si>
  <si>
    <t>Bi</t>
  </si>
  <si>
    <t>Ba</t>
  </si>
  <si>
    <t>As</t>
  </si>
  <si>
    <t>Ag</t>
  </si>
  <si>
    <t>S - Combustion</t>
  </si>
  <si>
    <t>Ru</t>
  </si>
  <si>
    <t>Rh</t>
  </si>
  <si>
    <t>Pt</t>
  </si>
  <si>
    <t>Pd</t>
  </si>
  <si>
    <t>Ir</t>
  </si>
  <si>
    <t>Au</t>
  </si>
  <si>
    <t>Si</t>
  </si>
  <si>
    <t>Mg</t>
  </si>
  <si>
    <t>Fe</t>
  </si>
  <si>
    <t>Al</t>
  </si>
  <si>
    <t>Description</t>
  </si>
  <si>
    <t>XRF5</t>
  </si>
  <si>
    <t>W_S_TOTAL</t>
  </si>
  <si>
    <t>MS_SLD_PGM_DIG</t>
  </si>
  <si>
    <t>ICP1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</si>
</sst>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6" fontId="0" fillId="0" borderId="0" xfId="0" applyNumberFormat="1"/>
    <xf numFmtId="165" fontId="0" fillId="0" borderId="0" xfId="0" applyNumberFormat="1"/>
    <xf numFmtId="164" fontId="0" fillId="0" borderId="0" xfId="0" applyNumberFormat="1"/>
    <xf numFmtId="11" fontId="0" fillId="0" borderId="0" xfId="0" applyNumberFormat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1"/>
  <sheetViews>
    <sheetView topLeftCell="Z1" workbookViewId="0">
      <selection activeCell="AG18" sqref="AG18"/>
    </sheetView>
  </sheetViews>
  <sheetFormatPr defaultColWidth="10.6640625" defaultRowHeight="14.25" x14ac:dyDescent="0.45"/>
  <sheetData>
    <row r="1" spans="1:54" x14ac:dyDescent="0.45">
      <c r="A1" s="5"/>
      <c r="B1" t="s">
        <v>0</v>
      </c>
      <c r="C1" t="s">
        <v>1</v>
      </c>
      <c r="D1" t="s">
        <v>2</v>
      </c>
      <c r="E1" t="s">
        <v>3</v>
      </c>
      <c r="F1" t="s">
        <v>5</v>
      </c>
      <c r="G1" t="s">
        <v>6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14</v>
      </c>
      <c r="O1" t="s">
        <v>22</v>
      </c>
      <c r="P1" t="s">
        <v>23</v>
      </c>
      <c r="Q1" t="s">
        <v>7</v>
      </c>
      <c r="R1" t="s">
        <v>8</v>
      </c>
      <c r="S1" t="s">
        <v>9</v>
      </c>
      <c r="T1" t="s">
        <v>51</v>
      </c>
      <c r="U1" t="s">
        <v>38</v>
      </c>
      <c r="V1" t="s">
        <v>39</v>
      </c>
      <c r="W1" t="s">
        <v>34</v>
      </c>
      <c r="X1" t="s">
        <v>12</v>
      </c>
      <c r="Y1" t="s">
        <v>21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35</v>
      </c>
      <c r="AH1" t="s">
        <v>36</v>
      </c>
      <c r="AI1" t="s">
        <v>4</v>
      </c>
      <c r="AJ1" t="s">
        <v>10</v>
      </c>
      <c r="AK1" t="s">
        <v>11</v>
      </c>
      <c r="AL1" t="s">
        <v>13</v>
      </c>
      <c r="AM1" t="s">
        <v>31</v>
      </c>
      <c r="AN1" t="s">
        <v>32</v>
      </c>
      <c r="AO1" t="s">
        <v>33</v>
      </c>
      <c r="AP1" t="s">
        <v>37</v>
      </c>
      <c r="AQ1" t="s">
        <v>40</v>
      </c>
      <c r="AR1" t="s">
        <v>41</v>
      </c>
    </row>
    <row r="2" spans="1:54" x14ac:dyDescent="0.45">
      <c r="A2" s="5">
        <v>1</v>
      </c>
      <c r="B2" t="s">
        <v>42</v>
      </c>
      <c r="C2">
        <v>1</v>
      </c>
      <c r="D2" t="s">
        <v>43</v>
      </c>
      <c r="E2" t="s">
        <v>44</v>
      </c>
      <c r="F2" s="1">
        <v>1.26602329480403E-6</v>
      </c>
      <c r="G2" s="1">
        <v>3.3047291132265802E-3</v>
      </c>
      <c r="H2" s="1">
        <v>0.23111948519096101</v>
      </c>
      <c r="I2" s="1">
        <v>1.0314760565525399E-3</v>
      </c>
      <c r="J2" s="1">
        <v>83.502620283538803</v>
      </c>
      <c r="K2" s="1">
        <v>0.50436550403624503</v>
      </c>
      <c r="L2" s="1">
        <v>2.03814868964921E-6</v>
      </c>
      <c r="M2" s="1">
        <v>0.13991835010088799</v>
      </c>
      <c r="N2" s="1">
        <v>2.9673713495847001E-3</v>
      </c>
      <c r="O2" s="1">
        <v>6.3759991432649904E-3</v>
      </c>
      <c r="P2" s="1">
        <v>2.4652760258824699E-6</v>
      </c>
      <c r="Q2" s="1">
        <v>2.9179255920193802E-3</v>
      </c>
      <c r="R2" s="1">
        <v>3.1081352847295199E-2</v>
      </c>
      <c r="S2" s="1">
        <v>0.26414048870528001</v>
      </c>
      <c r="T2" s="1">
        <v>0.26957827024613501</v>
      </c>
      <c r="U2" s="1">
        <v>7.4402095431171003E-2</v>
      </c>
      <c r="V2" s="1">
        <v>0.16344389047567001</v>
      </c>
      <c r="W2" s="1">
        <v>2.9346370062851301E-2</v>
      </c>
      <c r="X2" s="1">
        <v>0.39309064316598202</v>
      </c>
      <c r="Y2" s="1">
        <v>4.2598458986022898E-3</v>
      </c>
      <c r="Z2" s="1">
        <v>5.99941462058651</v>
      </c>
      <c r="AA2" s="1">
        <v>2.8290484075348701E-4</v>
      </c>
      <c r="AB2" s="1">
        <v>3.49124602151096E-3</v>
      </c>
      <c r="AC2" s="1">
        <v>1.1944661726707999</v>
      </c>
      <c r="AD2" s="1">
        <v>6.8854769630960897</v>
      </c>
      <c r="AE2" s="1">
        <v>0.22761008819515399</v>
      </c>
      <c r="AF2" s="1">
        <v>1.2728214251245399E-2</v>
      </c>
      <c r="AG2" s="1">
        <v>1.3128787477091E-2</v>
      </c>
      <c r="AH2" s="1">
        <v>5.6142841184928796E-4</v>
      </c>
      <c r="AI2" s="1">
        <v>2.9534669974127001E-6</v>
      </c>
      <c r="AJ2" s="1">
        <v>7.6985166842210098E-4</v>
      </c>
      <c r="AK2" s="1">
        <v>1.72605455512489E-6</v>
      </c>
      <c r="AL2" s="1">
        <v>7.7736241640670705E-4</v>
      </c>
      <c r="AM2" s="1">
        <v>1.9052264054283501E-3</v>
      </c>
      <c r="AN2" s="1">
        <v>1.3640155712615199E-7</v>
      </c>
      <c r="AO2" s="1">
        <v>1.2417770001214999E-3</v>
      </c>
      <c r="AP2" s="1">
        <v>6.4317038574841501E-3</v>
      </c>
      <c r="AQ2" s="1">
        <v>5.2825594158394595E-4</v>
      </c>
      <c r="AR2" s="1">
        <v>1.0749777242661699E-6</v>
      </c>
      <c r="AS2" s="4"/>
      <c r="AT2" s="4"/>
      <c r="AW2" s="4"/>
      <c r="BA2" s="4"/>
      <c r="BB2" s="4"/>
    </row>
    <row r="3" spans="1:54" x14ac:dyDescent="0.45">
      <c r="A3" s="5">
        <v>2</v>
      </c>
      <c r="B3" t="s">
        <v>45</v>
      </c>
      <c r="C3">
        <v>1</v>
      </c>
      <c r="D3" t="s">
        <v>43</v>
      </c>
      <c r="E3" t="s">
        <v>44</v>
      </c>
      <c r="F3" s="1">
        <v>5.6511962845008096E-7</v>
      </c>
      <c r="G3" s="1">
        <v>1.3320217897785599E-3</v>
      </c>
      <c r="H3" s="1">
        <v>0.356887260988628</v>
      </c>
      <c r="I3" s="1">
        <v>4.1725035126687203E-2</v>
      </c>
      <c r="J3" s="1">
        <v>62.645276895588097</v>
      </c>
      <c r="K3" s="1">
        <v>0.54951978885853203</v>
      </c>
      <c r="L3" s="1">
        <v>1.42617991853107E-6</v>
      </c>
      <c r="M3" s="1">
        <v>0.25779397156295403</v>
      </c>
      <c r="N3" s="1">
        <v>3.2537858606000399E-2</v>
      </c>
      <c r="O3" s="1">
        <v>7.3842051255502898</v>
      </c>
      <c r="P3" s="1">
        <v>1.34884946584659E-6</v>
      </c>
      <c r="Q3" s="1">
        <v>3.0592743387188901</v>
      </c>
      <c r="R3" s="1">
        <v>2.6904897330559701</v>
      </c>
      <c r="S3" s="1">
        <v>7.8857180850213496E-2</v>
      </c>
      <c r="T3" s="1">
        <v>3.26157904999411</v>
      </c>
      <c r="U3" s="1">
        <v>9.3833224365653196E-4</v>
      </c>
      <c r="V3" s="1">
        <v>2.21266104349866</v>
      </c>
      <c r="W3" s="1">
        <v>1.5305784336789901E-6</v>
      </c>
      <c r="X3" s="1">
        <v>3.4462977191297801E-3</v>
      </c>
      <c r="Y3" s="1">
        <v>0.68210371218230104</v>
      </c>
      <c r="Z3" s="1">
        <v>16.606953476824501</v>
      </c>
      <c r="AA3" s="1">
        <v>1.2722402707642899E-6</v>
      </c>
      <c r="AB3" s="1">
        <v>8.0427445495246404E-7</v>
      </c>
      <c r="AC3" s="1">
        <v>6.7239916721728603E-7</v>
      </c>
      <c r="AD3" s="1">
        <v>6.8953908669894105E-5</v>
      </c>
      <c r="AE3" s="1">
        <v>7.0027963759607906E-8</v>
      </c>
      <c r="AF3" s="1">
        <v>4.6953466784715898E-7</v>
      </c>
      <c r="AG3" s="1">
        <v>4.9530803950034598E-2</v>
      </c>
      <c r="AH3" s="1">
        <v>9.6255929264865703E-4</v>
      </c>
      <c r="AI3" s="1">
        <v>6.2448945471419497E-7</v>
      </c>
      <c r="AJ3" s="1">
        <v>1.4009756984484599E-3</v>
      </c>
      <c r="AK3" s="1">
        <v>9.0948135895145598E-7</v>
      </c>
      <c r="AL3" s="1">
        <v>2.6509982454844399E-4</v>
      </c>
      <c r="AM3" s="1">
        <v>1.9008915363051901E-4</v>
      </c>
      <c r="AN3" s="1">
        <v>2.61419176720795E-3</v>
      </c>
      <c r="AO3" s="1">
        <v>9.3646862450329202E-5</v>
      </c>
      <c r="AP3" s="1">
        <v>1.7490065753161001E-3</v>
      </c>
      <c r="AQ3" s="1">
        <v>9.5976386391879705E-5</v>
      </c>
      <c r="AR3" s="1">
        <v>1.7806053947772199E-7</v>
      </c>
      <c r="AS3" s="4"/>
      <c r="AT3" s="4"/>
      <c r="AW3" s="4"/>
      <c r="AX3" s="4"/>
      <c r="BA3" s="4"/>
      <c r="BB3" s="4"/>
    </row>
    <row r="4" spans="1:54" x14ac:dyDescent="0.45">
      <c r="A4" s="5">
        <v>3</v>
      </c>
      <c r="B4" t="s">
        <v>46</v>
      </c>
      <c r="C4">
        <v>1</v>
      </c>
      <c r="D4" t="s">
        <v>43</v>
      </c>
      <c r="E4" t="s">
        <v>44</v>
      </c>
      <c r="F4" s="1">
        <v>2.3455678952490702E-6</v>
      </c>
      <c r="G4" s="1">
        <v>1.13104206804713E-4</v>
      </c>
      <c r="H4" s="1">
        <v>0.169615181404596</v>
      </c>
      <c r="I4" s="1">
        <v>3.3026428386976302E-3</v>
      </c>
      <c r="J4" s="1">
        <v>71.794292277615796</v>
      </c>
      <c r="K4" s="1">
        <v>0.42616636903954103</v>
      </c>
      <c r="L4" s="1">
        <v>2.9772619046974699E-6</v>
      </c>
      <c r="M4" s="1">
        <v>0.12056291513345301</v>
      </c>
      <c r="N4" s="1">
        <v>4.7394090051381104E-3</v>
      </c>
      <c r="O4" s="1">
        <v>1.8172075893290601E-3</v>
      </c>
      <c r="P4" s="1">
        <v>4.8555846353919001E-6</v>
      </c>
      <c r="Q4" s="1">
        <v>5.0468468036345603E-2</v>
      </c>
      <c r="R4" s="1">
        <v>5.8359028791067101E-2</v>
      </c>
      <c r="S4" s="1">
        <v>6.3456258377732902E-2</v>
      </c>
      <c r="T4" s="1">
        <v>7.1254964806928195E-2</v>
      </c>
      <c r="U4" s="1">
        <v>0.126522478612</v>
      </c>
      <c r="V4" s="1">
        <v>0.120174933430111</v>
      </c>
      <c r="W4" s="1">
        <v>2.8317180503652801E-3</v>
      </c>
      <c r="X4" s="1">
        <v>0.63116808661310497</v>
      </c>
      <c r="Y4" s="1">
        <v>7.3031043593782801E-3</v>
      </c>
      <c r="Z4" s="1">
        <v>23.347814880039699</v>
      </c>
      <c r="AA4" s="1">
        <v>9.8297837913914501E-4</v>
      </c>
      <c r="AB4" s="1">
        <v>4.8168682497983098E-3</v>
      </c>
      <c r="AC4" s="1">
        <v>1.2344604418691201</v>
      </c>
      <c r="AD4" s="1">
        <v>1.63566094232663</v>
      </c>
      <c r="AE4" s="1">
        <v>4.90248470694927E-2</v>
      </c>
      <c r="AF4" s="1">
        <v>7.4717324495234905E-4</v>
      </c>
      <c r="AG4" s="1">
        <v>3.6486046155118003E-2</v>
      </c>
      <c r="AH4" s="1">
        <v>1.9707551185669699E-3</v>
      </c>
      <c r="AI4" s="1">
        <v>3.0030173880301199E-6</v>
      </c>
      <c r="AJ4" s="1">
        <v>1.19684815200624E-3</v>
      </c>
      <c r="AK4" s="1">
        <v>2.0453914065638401E-6</v>
      </c>
      <c r="AL4" s="1">
        <v>1.04967558715186E-2</v>
      </c>
      <c r="AM4" s="1">
        <v>2.6507513194777401E-3</v>
      </c>
      <c r="AN4" s="1">
        <v>1.4120888849558199E-4</v>
      </c>
      <c r="AO4" s="1">
        <v>1.7993851082567999E-3</v>
      </c>
      <c r="AP4" s="1">
        <v>1.1164413431687101E-2</v>
      </c>
      <c r="AQ4" s="1">
        <v>5.2644867167284798E-4</v>
      </c>
      <c r="AR4" s="1">
        <v>2.2693314567896098E-6</v>
      </c>
      <c r="AS4" s="4"/>
      <c r="AT4" s="4"/>
      <c r="AW4" s="4"/>
      <c r="AX4" s="4"/>
      <c r="BA4" s="4"/>
      <c r="BB4" s="4"/>
    </row>
    <row r="5" spans="1:54" x14ac:dyDescent="0.45">
      <c r="A5" s="5">
        <v>4</v>
      </c>
      <c r="B5" t="s">
        <v>47</v>
      </c>
      <c r="C5">
        <v>1</v>
      </c>
      <c r="D5" t="s">
        <v>43</v>
      </c>
      <c r="E5" t="s">
        <v>44</v>
      </c>
      <c r="F5" s="1">
        <v>3.8542948027548902E-6</v>
      </c>
      <c r="G5" s="1">
        <v>4.2634536106065599E-4</v>
      </c>
      <c r="H5" s="1">
        <v>7.8042221894683406E-2</v>
      </c>
      <c r="I5" s="1">
        <v>1.58302948854001E-3</v>
      </c>
      <c r="J5" s="1">
        <v>37.806355994507904</v>
      </c>
      <c r="K5" s="1">
        <v>0.80201545264444696</v>
      </c>
      <c r="L5" s="1">
        <v>1.3514632825608299E-6</v>
      </c>
      <c r="M5" s="1">
        <v>0.100871372043513</v>
      </c>
      <c r="N5" s="1">
        <v>3.4048339390899702E-3</v>
      </c>
      <c r="O5" s="1">
        <v>1.7247852786271801E-3</v>
      </c>
      <c r="P5" s="1">
        <v>7.3539152998772899E-7</v>
      </c>
      <c r="Q5" s="1">
        <v>0.28377892189253001</v>
      </c>
      <c r="R5" s="1">
        <v>0.11167930779571</v>
      </c>
      <c r="S5" s="1">
        <v>0.25622332108486301</v>
      </c>
      <c r="T5" s="1">
        <v>9.7309690443147703E-2</v>
      </c>
      <c r="U5" s="1">
        <v>2.79587693665466E-2</v>
      </c>
      <c r="V5" s="1">
        <v>5.5153243256501498E-2</v>
      </c>
      <c r="W5" s="1">
        <v>9.1830263211108903E-2</v>
      </c>
      <c r="X5" s="1">
        <v>0.25931823266919901</v>
      </c>
      <c r="Y5" s="1">
        <v>1.0726725315344201</v>
      </c>
      <c r="Z5" s="1">
        <v>47.263614011998797</v>
      </c>
      <c r="AA5" s="1">
        <v>2.8430208734048601E-6</v>
      </c>
      <c r="AB5" s="1">
        <v>2.07976764878464E-2</v>
      </c>
      <c r="AC5" s="1">
        <v>3.9438853941825198</v>
      </c>
      <c r="AD5" s="1">
        <v>6.6847740201729398</v>
      </c>
      <c r="AE5" s="1">
        <v>0.60084027071316903</v>
      </c>
      <c r="AF5" s="1">
        <v>5.8274026620017599E-2</v>
      </c>
      <c r="AG5" s="1">
        <v>6.2791886059221605E-2</v>
      </c>
      <c r="AH5" s="1">
        <v>0.26572796596089698</v>
      </c>
      <c r="AI5" s="1">
        <v>4.6892599762676498E-5</v>
      </c>
      <c r="AJ5" s="1">
        <v>1.3959980848888701E-3</v>
      </c>
      <c r="AK5" s="1">
        <v>7.7039513910870695E-7</v>
      </c>
      <c r="AL5" s="1">
        <v>2.1687557892538099E-2</v>
      </c>
      <c r="AM5" s="1">
        <v>6.3709256229291505E-4</v>
      </c>
      <c r="AN5" s="1">
        <v>6.4841146568390604E-4</v>
      </c>
      <c r="AO5" s="1">
        <v>1.35503443452148E-3</v>
      </c>
      <c r="AP5" s="1">
        <v>1.7878477403769899E-3</v>
      </c>
      <c r="AQ5" s="1">
        <v>7.3626771581397795E-4</v>
      </c>
      <c r="AR5" s="1">
        <v>3.5362876663472E-7</v>
      </c>
      <c r="AS5" s="4"/>
      <c r="AT5" s="4"/>
      <c r="AW5" s="4"/>
      <c r="AX5" s="4"/>
      <c r="BA5" s="4"/>
      <c r="BB5" s="4"/>
    </row>
    <row r="6" spans="1:54" x14ac:dyDescent="0.45">
      <c r="A6" s="5">
        <v>5</v>
      </c>
      <c r="B6" t="s">
        <v>48</v>
      </c>
      <c r="C6">
        <v>1</v>
      </c>
      <c r="D6" t="s">
        <v>43</v>
      </c>
      <c r="E6" t="s">
        <v>44</v>
      </c>
      <c r="F6" s="1">
        <v>2.8995967475942799E-6</v>
      </c>
      <c r="G6" s="1">
        <v>2.6390894726727602E-3</v>
      </c>
      <c r="H6" s="1">
        <v>1.2430030648439501</v>
      </c>
      <c r="I6" s="1">
        <v>4.01113331099038E-2</v>
      </c>
      <c r="J6" s="1">
        <v>74.238914824338593</v>
      </c>
      <c r="K6" s="1">
        <v>3.3786322071052202</v>
      </c>
      <c r="L6" s="1">
        <v>1.65389480219866E-7</v>
      </c>
      <c r="M6" s="1">
        <v>0.93571909029360101</v>
      </c>
      <c r="N6" s="1">
        <v>7.13718560780972E-3</v>
      </c>
      <c r="O6" s="1">
        <v>8.88379034680125E-3</v>
      </c>
      <c r="P6" s="1">
        <v>2.4092034434489301E-6</v>
      </c>
      <c r="Q6" s="1">
        <v>0.118701142645013</v>
      </c>
      <c r="R6" s="1">
        <v>0.750706870388401</v>
      </c>
      <c r="S6" s="1">
        <v>1.36296620513274</v>
      </c>
      <c r="T6" s="1">
        <v>5.5262513365805201</v>
      </c>
      <c r="U6" s="1">
        <v>1.9688509373788202E-2</v>
      </c>
      <c r="V6" s="1">
        <v>0.80180128485894597</v>
      </c>
      <c r="W6" s="1">
        <v>3.2325985512248703E-2</v>
      </c>
      <c r="X6" s="1">
        <v>0.53156821499915996</v>
      </c>
      <c r="Y6" s="1">
        <v>3.9473940166618697E-2</v>
      </c>
      <c r="Z6" s="1">
        <v>6.5475405977765098</v>
      </c>
      <c r="AA6" s="1">
        <v>3.0197752685778099E-2</v>
      </c>
      <c r="AB6" s="1">
        <v>0.105075606484649</v>
      </c>
      <c r="AC6" s="1">
        <v>1.81725372281927</v>
      </c>
      <c r="AD6" s="1">
        <v>1.8935335718672099</v>
      </c>
      <c r="AE6" s="1">
        <v>0.17176629263608501</v>
      </c>
      <c r="AF6" s="1">
        <v>9.2654184342803297E-3</v>
      </c>
      <c r="AG6" s="1">
        <v>0.130005949271641</v>
      </c>
      <c r="AH6" s="1">
        <v>9.7311796980113999E-3</v>
      </c>
      <c r="AI6" s="1">
        <v>4.0771285117000699E-7</v>
      </c>
      <c r="AJ6" s="1">
        <v>1.31032374021916E-2</v>
      </c>
      <c r="AK6" s="1">
        <v>1.73129138406053E-6</v>
      </c>
      <c r="AL6" s="1">
        <v>5.3239473932266E-4</v>
      </c>
      <c r="AM6" s="1">
        <v>9.3219559287216697E-4</v>
      </c>
      <c r="AN6" s="1">
        <v>1.0896928988159099E-3</v>
      </c>
      <c r="AO6" s="1">
        <v>1.71093227226069E-3</v>
      </c>
      <c r="AP6" s="1">
        <v>3.49724787044316E-3</v>
      </c>
      <c r="AQ6" s="1">
        <v>5.1096433666775E-2</v>
      </c>
      <c r="AR6" s="1">
        <v>1.8396096492453701E-6</v>
      </c>
      <c r="AS6" s="4"/>
      <c r="AT6" s="4"/>
      <c r="AW6" s="4"/>
      <c r="BA6" s="4"/>
      <c r="BB6" s="4"/>
    </row>
    <row r="7" spans="1:54" x14ac:dyDescent="0.45">
      <c r="A7" s="5">
        <v>6</v>
      </c>
      <c r="B7" t="s">
        <v>49</v>
      </c>
      <c r="C7">
        <v>1</v>
      </c>
      <c r="D7" t="s">
        <v>43</v>
      </c>
      <c r="E7" t="s">
        <v>44</v>
      </c>
      <c r="F7" s="1">
        <v>3.5270172993844001E-6</v>
      </c>
      <c r="G7" s="1">
        <v>4.1261367723579504E-6</v>
      </c>
      <c r="H7" s="1">
        <v>0.186798114543613</v>
      </c>
      <c r="I7" s="1">
        <v>1.7628417690970899E-2</v>
      </c>
      <c r="J7" s="1">
        <v>93.496765787771906</v>
      </c>
      <c r="K7" s="1">
        <v>0.316100629854697</v>
      </c>
      <c r="L7" s="1">
        <v>1.8018251286886699E-6</v>
      </c>
      <c r="M7" s="1">
        <v>0.18495609615405301</v>
      </c>
      <c r="N7" s="1">
        <v>4.3852921199889596E-3</v>
      </c>
      <c r="O7" s="1">
        <v>1.01779874008372E-2</v>
      </c>
      <c r="P7" s="1">
        <v>2.5954303506745401E-6</v>
      </c>
      <c r="Q7" s="1">
        <v>4.7630730495521599E-2</v>
      </c>
      <c r="R7" s="1">
        <v>0.34746223644207103</v>
      </c>
      <c r="S7" s="1">
        <v>2.96500543077424E-2</v>
      </c>
      <c r="T7" s="1">
        <v>0.20597826352955201</v>
      </c>
      <c r="U7" s="1">
        <v>0.468923738546421</v>
      </c>
      <c r="V7" s="1">
        <v>1.8012909471063501</v>
      </c>
      <c r="W7" s="1">
        <v>1.99315626857215E-6</v>
      </c>
      <c r="X7" s="1">
        <v>0.35773481177260602</v>
      </c>
      <c r="Y7" s="1">
        <v>3.0564132490432501E-2</v>
      </c>
      <c r="Z7" s="1">
        <v>2.2013644577904898</v>
      </c>
      <c r="AA7" s="1">
        <v>1.3685974438465199E-6</v>
      </c>
      <c r="AB7" s="1">
        <v>1.6750895488058001E-6</v>
      </c>
      <c r="AC7" s="1">
        <v>2.4545422858769001E-6</v>
      </c>
      <c r="AD7" s="1">
        <v>2.24216250783021E-6</v>
      </c>
      <c r="AE7" s="1">
        <v>1.19534082832703E-6</v>
      </c>
      <c r="AF7" s="1">
        <v>2.8294837590854798E-4</v>
      </c>
      <c r="AG7" s="1">
        <v>0.103908102426589</v>
      </c>
      <c r="AH7" s="1">
        <v>2.6256304623213899E-4</v>
      </c>
      <c r="AI7" s="1">
        <v>5.3680790093588602E-7</v>
      </c>
      <c r="AJ7" s="1">
        <v>2.2546174622107601E-3</v>
      </c>
      <c r="AK7" s="1">
        <v>1.7246002845670999E-6</v>
      </c>
      <c r="AL7" s="1">
        <v>7.0031911688548103E-7</v>
      </c>
      <c r="AM7" s="1">
        <v>6.74265164376882E-3</v>
      </c>
      <c r="AN7" s="1">
        <v>3.5434595456720001E-2</v>
      </c>
      <c r="AO7" s="1">
        <v>5.5032627091590004E-6</v>
      </c>
      <c r="AP7" s="1">
        <v>3.2029429987572799E-2</v>
      </c>
      <c r="AQ7" s="1">
        <v>5.8709749468055999E-5</v>
      </c>
      <c r="AR7" s="1">
        <v>1.8611348758480501E-6</v>
      </c>
      <c r="AT7" s="4"/>
      <c r="AW7" s="4"/>
      <c r="AX7" s="4"/>
      <c r="BA7" s="4"/>
      <c r="BB7" s="4"/>
    </row>
    <row r="8" spans="1:54" x14ac:dyDescent="0.45">
      <c r="A8" s="5">
        <v>7</v>
      </c>
      <c r="B8" t="s">
        <v>42</v>
      </c>
      <c r="C8">
        <v>2</v>
      </c>
      <c r="D8" t="s">
        <v>43</v>
      </c>
      <c r="E8" t="s">
        <v>44</v>
      </c>
      <c r="F8" s="1">
        <v>7.4358943624415605E-7</v>
      </c>
      <c r="G8" s="1">
        <v>8.0723418617272003E-4</v>
      </c>
      <c r="H8" s="1">
        <v>0.31295932046812602</v>
      </c>
      <c r="I8" s="1">
        <v>2.88780935861191E-3</v>
      </c>
      <c r="J8" s="1">
        <v>89.449527189945201</v>
      </c>
      <c r="K8" s="1">
        <v>0.68242020384606195</v>
      </c>
      <c r="L8" s="1">
        <v>1.6838844047730199E-6</v>
      </c>
      <c r="M8" s="1">
        <v>0.201499418717211</v>
      </c>
      <c r="N8" s="1">
        <v>4.2505076070725099E-4</v>
      </c>
      <c r="O8" s="1">
        <v>7.0399032242138499E-4</v>
      </c>
      <c r="P8" s="1">
        <v>3.15486072954104E-6</v>
      </c>
      <c r="Q8" s="1">
        <v>2.5177012388483502E-3</v>
      </c>
      <c r="R8" s="1">
        <v>1.4707722344927E-2</v>
      </c>
      <c r="S8" s="1">
        <v>0.19721087389717801</v>
      </c>
      <c r="T8" s="1">
        <v>8.75888336740933E-2</v>
      </c>
      <c r="U8" s="1">
        <v>0.13570228547807101</v>
      </c>
      <c r="V8" s="1">
        <v>0.54822672781544501</v>
      </c>
      <c r="W8" s="1">
        <v>7.3840494367183004E-4</v>
      </c>
      <c r="X8" s="1">
        <v>0.17284230322543701</v>
      </c>
      <c r="Y8" s="1">
        <v>1.14655027639641E-3</v>
      </c>
      <c r="Z8" s="1">
        <v>2.7402316137412899</v>
      </c>
      <c r="AA8" s="1">
        <v>1.3998445881832099E-6</v>
      </c>
      <c r="AB8" s="1">
        <v>1.2654920375602301E-3</v>
      </c>
      <c r="AC8" s="1">
        <v>1.16194870622748</v>
      </c>
      <c r="AD8" s="1">
        <v>4.09390598625086</v>
      </c>
      <c r="AE8" s="1">
        <v>0.126695918720301</v>
      </c>
      <c r="AF8" s="1">
        <v>7.8308357476889899E-4</v>
      </c>
      <c r="AG8" s="1">
        <v>2.3986387246275099E-2</v>
      </c>
      <c r="AH8" s="1">
        <v>1.47620612205856E-3</v>
      </c>
      <c r="AI8" s="1">
        <v>6.0636382194447602E-7</v>
      </c>
      <c r="AJ8" s="1">
        <v>1.0324386375133499E-3</v>
      </c>
      <c r="AK8" s="1">
        <v>5.8766497860926901E-7</v>
      </c>
      <c r="AL8" s="1">
        <v>2.32811893932835E-3</v>
      </c>
      <c r="AM8" s="1">
        <v>1.3796036764432799E-3</v>
      </c>
      <c r="AN8" s="1">
        <v>2.3029674680770499E-6</v>
      </c>
      <c r="AO8" s="1">
        <v>2.2212524838664499E-3</v>
      </c>
      <c r="AP8" s="1">
        <v>1.81491844699716E-3</v>
      </c>
      <c r="AQ8" s="1">
        <v>3.3025961094725298E-4</v>
      </c>
      <c r="AR8" s="1">
        <v>3.1457660550518498E-7</v>
      </c>
      <c r="AS8" s="4"/>
      <c r="AT8" s="4"/>
      <c r="AW8" s="4"/>
      <c r="AX8" s="4"/>
      <c r="BA8" s="4"/>
      <c r="BB8" s="4"/>
    </row>
    <row r="9" spans="1:54" x14ac:dyDescent="0.45">
      <c r="A9" s="5">
        <v>8</v>
      </c>
      <c r="B9" t="s">
        <v>45</v>
      </c>
      <c r="C9">
        <v>2</v>
      </c>
      <c r="D9" t="s">
        <v>43</v>
      </c>
      <c r="E9" t="s">
        <v>44</v>
      </c>
      <c r="F9" s="1">
        <v>1.0130077493873599E-6</v>
      </c>
      <c r="G9" s="1">
        <v>8.0848313460040594E-3</v>
      </c>
      <c r="H9" s="1">
        <v>0.56320147236242801</v>
      </c>
      <c r="I9" s="1">
        <v>0.15096894544221601</v>
      </c>
      <c r="J9" s="1">
        <v>83.328121814094899</v>
      </c>
      <c r="K9" s="1">
        <v>1.4863267417810999</v>
      </c>
      <c r="L9" s="1">
        <v>1.1367440917455501E-7</v>
      </c>
      <c r="M9" s="1">
        <v>0.70997507374286395</v>
      </c>
      <c r="N9" s="1">
        <v>0.28851371828842198</v>
      </c>
      <c r="O9" s="1">
        <v>4.2472257268682698</v>
      </c>
      <c r="P9" s="1">
        <v>1.8321096844932899E-6</v>
      </c>
      <c r="Q9" s="1">
        <v>3.5726444200552702E-2</v>
      </c>
      <c r="R9" s="1">
        <v>0.90003488793874098</v>
      </c>
      <c r="S9" s="1">
        <v>0.20513138400522901</v>
      </c>
      <c r="T9" s="1">
        <v>7.62580634256887</v>
      </c>
      <c r="U9" s="1">
        <v>4.5520275243153399E-7</v>
      </c>
      <c r="V9" s="1">
        <v>3.6156087869530101E-4</v>
      </c>
      <c r="W9" s="1">
        <v>2.4251839904153301E-6</v>
      </c>
      <c r="X9" s="1">
        <v>6.8598568996397995E-5</v>
      </c>
      <c r="Y9" s="1">
        <v>3.9079521621947999E-2</v>
      </c>
      <c r="Z9" s="1">
        <v>0.38021814212617799</v>
      </c>
      <c r="AA9" s="1">
        <v>4.0128183921172801E-7</v>
      </c>
      <c r="AB9" s="1">
        <v>1.6248420391051799E-6</v>
      </c>
      <c r="AC9" s="1">
        <v>9.8287736430811903E-7</v>
      </c>
      <c r="AD9" s="1">
        <v>5.6250525524080704E-6</v>
      </c>
      <c r="AE9" s="1">
        <v>2.9587199024504002E-6</v>
      </c>
      <c r="AF9" s="1">
        <v>3.5951974801202699E-7</v>
      </c>
      <c r="AG9" s="1">
        <v>6.7804269776439796E-3</v>
      </c>
      <c r="AH9" s="1">
        <v>1.00473693537581E-3</v>
      </c>
      <c r="AI9" s="1">
        <v>7.0068001207864194E-8</v>
      </c>
      <c r="AJ9" s="1">
        <v>9.2479123466572696E-4</v>
      </c>
      <c r="AK9" s="1">
        <v>4.7197895955611102E-7</v>
      </c>
      <c r="AL9" s="1">
        <v>4.5285371111907901E-4</v>
      </c>
      <c r="AM9" s="1">
        <v>1.9448467736979701E-6</v>
      </c>
      <c r="AN9" s="1">
        <v>2.1146927284603899E-4</v>
      </c>
      <c r="AO9" s="1">
        <v>1.6298607370572799E-4</v>
      </c>
      <c r="AP9" s="1">
        <v>3.1256190084073099E-4</v>
      </c>
      <c r="AQ9" s="1">
        <v>6.2640250055502897E-8</v>
      </c>
      <c r="AR9" s="1">
        <v>1.25477617249989E-6</v>
      </c>
      <c r="AT9" s="4"/>
      <c r="AW9" s="4"/>
      <c r="AX9" s="4"/>
      <c r="BA9" s="4"/>
      <c r="BB9" s="4"/>
    </row>
    <row r="10" spans="1:54" x14ac:dyDescent="0.45">
      <c r="A10" s="5">
        <v>9</v>
      </c>
      <c r="B10" t="s">
        <v>46</v>
      </c>
      <c r="C10">
        <v>2</v>
      </c>
      <c r="D10" t="s">
        <v>43</v>
      </c>
      <c r="E10" t="s">
        <v>44</v>
      </c>
      <c r="F10" s="1">
        <v>2.3370787202140701E-6</v>
      </c>
      <c r="G10" s="1">
        <v>5.31615678842507E-5</v>
      </c>
      <c r="H10" s="1">
        <v>0.22761738692348299</v>
      </c>
      <c r="I10" s="1">
        <v>6.4748063448766898E-4</v>
      </c>
      <c r="J10" s="1">
        <v>91.647199306139996</v>
      </c>
      <c r="K10" s="1">
        <v>0.52171263292765901</v>
      </c>
      <c r="L10" s="1">
        <v>1.23694643498046E-7</v>
      </c>
      <c r="M10" s="1">
        <v>0.11526654722718301</v>
      </c>
      <c r="N10" s="1">
        <v>1.9458496962761001E-3</v>
      </c>
      <c r="O10" s="1">
        <v>1.72093537061196E-3</v>
      </c>
      <c r="P10" s="1">
        <v>1.8713166229864001E-6</v>
      </c>
      <c r="Q10" s="1">
        <v>1.38288232355314E-3</v>
      </c>
      <c r="R10" s="1">
        <v>5.33796666242887E-3</v>
      </c>
      <c r="S10" s="1">
        <v>4.4864955501494497E-2</v>
      </c>
      <c r="T10" s="1">
        <v>2.3250007246608299E-2</v>
      </c>
      <c r="U10" s="1">
        <v>0.133128834036291</v>
      </c>
      <c r="V10" s="1">
        <v>0.119145297007045</v>
      </c>
      <c r="W10" s="1">
        <v>9.8825991579696909E-4</v>
      </c>
      <c r="X10" s="1">
        <v>0.27490323843939901</v>
      </c>
      <c r="Y10" s="1">
        <v>6.8155856261859903E-4</v>
      </c>
      <c r="Z10" s="1">
        <v>2.2832573073761302</v>
      </c>
      <c r="AA10" s="1">
        <v>1.69571770379507E-3</v>
      </c>
      <c r="AB10" s="1">
        <v>1.92267670514707E-3</v>
      </c>
      <c r="AC10" s="1">
        <v>0.89993878634291202</v>
      </c>
      <c r="AD10" s="1">
        <v>3.49536695436242</v>
      </c>
      <c r="AE10" s="1">
        <v>0.141953654305077</v>
      </c>
      <c r="AF10" s="1">
        <v>9.8485212298387594E-4</v>
      </c>
      <c r="AG10" s="1">
        <v>1.0129323357637599E-2</v>
      </c>
      <c r="AH10" s="1">
        <v>1.7502423888045601E-3</v>
      </c>
      <c r="AI10" s="1">
        <v>8.8574634869446901E-7</v>
      </c>
      <c r="AJ10" s="1">
        <v>3.6054447962523902E-4</v>
      </c>
      <c r="AK10" s="1">
        <v>1.2676989264705899E-4</v>
      </c>
      <c r="AL10" s="1">
        <v>1.8524080173410899E-2</v>
      </c>
      <c r="AM10" s="1">
        <v>7.5312221169355196E-4</v>
      </c>
      <c r="AN10" s="1">
        <v>5.3843126446869298E-5</v>
      </c>
      <c r="AO10" s="1">
        <v>2.1871403960681199E-6</v>
      </c>
      <c r="AP10" s="1">
        <v>1.4901596413093E-2</v>
      </c>
      <c r="AQ10" s="1">
        <v>2.1741718147533299E-4</v>
      </c>
      <c r="AR10" s="1">
        <v>3.8212522710177502E-7</v>
      </c>
      <c r="AS10" s="4"/>
      <c r="AT10" s="4"/>
      <c r="AW10" s="4"/>
      <c r="AX10" s="4"/>
      <c r="BA10" s="4"/>
      <c r="BB10" s="4"/>
    </row>
    <row r="11" spans="1:54" x14ac:dyDescent="0.45">
      <c r="A11" s="5">
        <v>10</v>
      </c>
      <c r="B11" t="s">
        <v>47</v>
      </c>
      <c r="C11">
        <v>2</v>
      </c>
      <c r="D11" t="s">
        <v>43</v>
      </c>
      <c r="E11" t="s">
        <v>44</v>
      </c>
      <c r="F11" s="1">
        <v>4.8497655949502899E-5</v>
      </c>
      <c r="G11" s="1">
        <v>1.5778655970547599E-3</v>
      </c>
      <c r="H11" s="1">
        <v>0.30410455163135802</v>
      </c>
      <c r="I11" s="1">
        <v>2.7598549792659001E-3</v>
      </c>
      <c r="J11" s="1">
        <v>75.517156136501995</v>
      </c>
      <c r="K11" s="1">
        <v>1.1494530943313399</v>
      </c>
      <c r="L11" s="1">
        <v>8.1089478368810295E-7</v>
      </c>
      <c r="M11" s="1">
        <v>0.32238140080953698</v>
      </c>
      <c r="N11" s="1">
        <v>1.4210941045668301E-4</v>
      </c>
      <c r="O11" s="1">
        <v>2.2985633215136499E-3</v>
      </c>
      <c r="P11" s="1">
        <v>2.22228970918651E-6</v>
      </c>
      <c r="Q11" s="1">
        <v>3.03911124933792E-2</v>
      </c>
      <c r="R11" s="1">
        <v>0.128583639782859</v>
      </c>
      <c r="S11" s="1">
        <v>0.50896541747684199</v>
      </c>
      <c r="T11" s="1">
        <v>0.14036349484250099</v>
      </c>
      <c r="U11" s="1">
        <v>0.18662518328223901</v>
      </c>
      <c r="V11" s="1">
        <v>0.530167352020255</v>
      </c>
      <c r="W11" s="1">
        <v>1.36949485434149E-2</v>
      </c>
      <c r="X11" s="1">
        <v>0.19819694956228301</v>
      </c>
      <c r="Y11" s="1">
        <v>7.8726357688074497E-2</v>
      </c>
      <c r="Z11" s="1">
        <v>16.335362254970601</v>
      </c>
      <c r="AA11" s="1">
        <v>2.9154986192898901E-4</v>
      </c>
      <c r="AB11" s="1">
        <v>2.0374654761110898E-3</v>
      </c>
      <c r="AC11" s="1">
        <v>0.44989132504672402</v>
      </c>
      <c r="AD11" s="1">
        <v>3.5573775021586602</v>
      </c>
      <c r="AE11" s="1">
        <v>0.45790133324563898</v>
      </c>
      <c r="AF11" s="1">
        <v>9.9025446334101408E-4</v>
      </c>
      <c r="AG11" s="1">
        <v>2.9101413200861601E-2</v>
      </c>
      <c r="AH11" s="1">
        <v>3.7839450165251699E-4</v>
      </c>
      <c r="AI11" s="1">
        <v>9.9111216850419807E-7</v>
      </c>
      <c r="AJ11" s="1">
        <v>6.0396499444090302E-4</v>
      </c>
      <c r="AK11" s="1">
        <v>7.2746483924254399E-5</v>
      </c>
      <c r="AL11" s="1">
        <v>1.3573704403541101E-3</v>
      </c>
      <c r="AM11" s="1">
        <v>2.2839012394824099E-4</v>
      </c>
      <c r="AN11" s="1">
        <v>1.6071897611172499E-4</v>
      </c>
      <c r="AO11" s="1">
        <v>9.4959085075289999E-7</v>
      </c>
      <c r="AP11" s="1">
        <v>6.6599687995770899E-4</v>
      </c>
      <c r="AQ11" s="1">
        <v>5.63362305738994E-4</v>
      </c>
      <c r="AR11" s="1">
        <v>7.0115246470067203E-8</v>
      </c>
      <c r="AS11" s="4"/>
      <c r="AT11" s="4"/>
      <c r="AW11" s="4"/>
      <c r="BA11" s="4"/>
      <c r="BB11" s="4"/>
    </row>
    <row r="12" spans="1:54" x14ac:dyDescent="0.45">
      <c r="A12" s="5">
        <v>11</v>
      </c>
      <c r="B12" t="s">
        <v>48</v>
      </c>
      <c r="C12">
        <v>2</v>
      </c>
      <c r="D12" t="s">
        <v>43</v>
      </c>
      <c r="E12" t="s">
        <v>44</v>
      </c>
      <c r="F12" s="1">
        <v>1.2265241649621401E-4</v>
      </c>
      <c r="G12" s="1">
        <v>2.4366302899208499E-3</v>
      </c>
      <c r="H12" s="1">
        <v>0.61930488696939001</v>
      </c>
      <c r="I12" s="1">
        <v>5.03164637752184E-3</v>
      </c>
      <c r="J12" s="1">
        <v>84.805200106864106</v>
      </c>
      <c r="K12" s="1">
        <v>2.2090994338827201</v>
      </c>
      <c r="L12" s="1">
        <v>3.3422024666021602E-6</v>
      </c>
      <c r="M12" s="1">
        <v>0.57983398726702595</v>
      </c>
      <c r="N12" s="1">
        <v>6.7439513731737096E-3</v>
      </c>
      <c r="O12" s="1">
        <v>3.3048548759845899E-3</v>
      </c>
      <c r="P12" s="1">
        <v>1.0046449725112199E-6</v>
      </c>
      <c r="Q12" s="1">
        <v>6.3790845782739497E-2</v>
      </c>
      <c r="R12" s="1">
        <v>0.436716966790066</v>
      </c>
      <c r="S12" s="1">
        <v>0.91808424202004901</v>
      </c>
      <c r="T12" s="1">
        <v>2.90153027102739</v>
      </c>
      <c r="U12" s="1">
        <v>2.10179885055677E-2</v>
      </c>
      <c r="V12" s="1">
        <v>1.77154611281954</v>
      </c>
      <c r="W12" s="1">
        <v>1.17881527224629E-2</v>
      </c>
      <c r="X12" s="1">
        <v>0.97192189249247396</v>
      </c>
      <c r="Y12" s="1">
        <v>1.6278969546930502E-2</v>
      </c>
      <c r="Z12" s="1">
        <v>1.9710281961623899</v>
      </c>
      <c r="AA12" s="1">
        <v>3.6317670254646599E-2</v>
      </c>
      <c r="AB12" s="1">
        <v>9.8652139312375903E-2</v>
      </c>
      <c r="AC12" s="1">
        <v>1.2508141722636801</v>
      </c>
      <c r="AD12" s="1">
        <v>0.91635165591615697</v>
      </c>
      <c r="AE12" s="1">
        <v>9.9602454098456805E-2</v>
      </c>
      <c r="AF12" s="1">
        <v>2.9706994735618402E-3</v>
      </c>
      <c r="AG12" s="1">
        <v>3.75808935678517E-2</v>
      </c>
      <c r="AH12" s="1">
        <v>6.07274326715112E-3</v>
      </c>
      <c r="AI12" s="1">
        <v>2.4652331404535701E-6</v>
      </c>
      <c r="AJ12" s="1">
        <v>2.89730117707592E-3</v>
      </c>
      <c r="AK12" s="1">
        <v>1.5717202297405001E-6</v>
      </c>
      <c r="AL12" s="1">
        <v>1.9122187768701E-4</v>
      </c>
      <c r="AM12" s="1">
        <v>1.7103734615338199E-3</v>
      </c>
      <c r="AN12" s="1">
        <v>1.61283098857226E-4</v>
      </c>
      <c r="AO12" s="1">
        <v>1.79825826390512E-3</v>
      </c>
      <c r="AP12" s="1">
        <v>5.3764252175938698E-3</v>
      </c>
      <c r="AQ12" s="1">
        <v>2.1236251860907399E-2</v>
      </c>
      <c r="AR12" s="1">
        <v>6.0534227063682403E-6</v>
      </c>
      <c r="AS12" s="4"/>
      <c r="AT12" s="4"/>
      <c r="AW12" s="4"/>
      <c r="BA12" s="4"/>
      <c r="BB12" s="4"/>
    </row>
    <row r="13" spans="1:54" x14ac:dyDescent="0.45">
      <c r="A13" s="5">
        <v>12</v>
      </c>
      <c r="B13" t="s">
        <v>49</v>
      </c>
      <c r="C13">
        <v>2</v>
      </c>
      <c r="D13" t="s">
        <v>43</v>
      </c>
      <c r="E13" t="s">
        <v>44</v>
      </c>
      <c r="F13" s="1">
        <v>5.6902344891597096E-7</v>
      </c>
      <c r="G13" s="1">
        <v>6.0516524690868697E-7</v>
      </c>
      <c r="H13" s="1">
        <v>0.22172580710240999</v>
      </c>
      <c r="I13" s="1">
        <v>2.9876832706672799E-3</v>
      </c>
      <c r="J13" s="1">
        <v>93.147807778926094</v>
      </c>
      <c r="K13" s="1">
        <v>0.40245164828013202</v>
      </c>
      <c r="L13" s="1">
        <v>9.4171783367840099E-7</v>
      </c>
      <c r="M13" s="1">
        <v>0.23080893735643901</v>
      </c>
      <c r="N13" s="1">
        <v>5.31697093590092E-3</v>
      </c>
      <c r="O13" s="1">
        <v>2.90171659057957E-3</v>
      </c>
      <c r="P13" s="1">
        <v>4.5248129816202997E-7</v>
      </c>
      <c r="Q13" s="1">
        <v>0.30359815348213198</v>
      </c>
      <c r="R13" s="1">
        <v>0.231057285543359</v>
      </c>
      <c r="S13" s="1">
        <v>2.64449882555524E-3</v>
      </c>
      <c r="T13" s="1">
        <v>7.7132580295838707E-2</v>
      </c>
      <c r="U13" s="1">
        <v>0.13725603888860899</v>
      </c>
      <c r="V13" s="1">
        <v>2.4975688060558099</v>
      </c>
      <c r="W13" s="1">
        <v>2.6055363854110101E-6</v>
      </c>
      <c r="X13" s="1">
        <v>6.6410624918232797E-2</v>
      </c>
      <c r="Y13" s="1">
        <v>1.04006310311448</v>
      </c>
      <c r="Z13" s="1">
        <v>1.4872024149849601</v>
      </c>
      <c r="AA13" s="1">
        <v>8.6648955326500295E-5</v>
      </c>
      <c r="AB13" s="1">
        <v>1.9171934210036699E-4</v>
      </c>
      <c r="AC13" s="1">
        <v>7.5732551505838894E-5</v>
      </c>
      <c r="AD13" s="1">
        <v>4.9123817192976601E-5</v>
      </c>
      <c r="AE13" s="1">
        <v>5.3217468625724599E-5</v>
      </c>
      <c r="AF13" s="1">
        <v>1.1735134107211101E-4</v>
      </c>
      <c r="AG13" s="1">
        <v>4.2286737025048503E-2</v>
      </c>
      <c r="AH13" s="1">
        <v>4.0800059279722201E-4</v>
      </c>
      <c r="AI13" s="1">
        <v>1.5034075834881101E-6</v>
      </c>
      <c r="AJ13" s="1">
        <v>6.9025785908519996E-3</v>
      </c>
      <c r="AK13" s="1">
        <v>7.9049950511203101E-7</v>
      </c>
      <c r="AL13" s="1">
        <v>2.3279231147560601E-3</v>
      </c>
      <c r="AM13" s="1">
        <v>9.7162816756274899E-3</v>
      </c>
      <c r="AN13" s="1">
        <v>8.5966680087709005E-4</v>
      </c>
      <c r="AO13" s="1">
        <v>2.9457272452965099E-6</v>
      </c>
      <c r="AP13" s="1">
        <v>1.4147815510480201E-6</v>
      </c>
      <c r="AQ13" s="1">
        <v>1.33043671564311E-4</v>
      </c>
      <c r="AR13" s="1">
        <v>8.6990092945896005E-4</v>
      </c>
      <c r="AS13" s="4"/>
      <c r="AT13" s="4"/>
      <c r="AW13" s="4"/>
      <c r="AX13" s="4"/>
      <c r="BA13" s="4"/>
      <c r="BB13" s="4"/>
    </row>
    <row r="14" spans="1:54" x14ac:dyDescent="0.45">
      <c r="A14" s="5">
        <v>13</v>
      </c>
      <c r="B14" t="s">
        <v>42</v>
      </c>
      <c r="C14">
        <v>3</v>
      </c>
      <c r="D14" t="s">
        <v>43</v>
      </c>
      <c r="E14" t="s">
        <v>44</v>
      </c>
      <c r="F14" s="1">
        <v>4.21881090387271E-5</v>
      </c>
      <c r="G14" s="1">
        <v>1.1355632682924E-3</v>
      </c>
      <c r="H14" s="1">
        <v>0.189283982553755</v>
      </c>
      <c r="I14" s="1">
        <v>1.4771697623143199E-3</v>
      </c>
      <c r="J14" s="1">
        <v>88.894775496047004</v>
      </c>
      <c r="K14" s="1">
        <v>0.38277388520028799</v>
      </c>
      <c r="L14" s="1">
        <v>1.37745853535003E-6</v>
      </c>
      <c r="M14" s="1">
        <v>0.128544238511207</v>
      </c>
      <c r="N14" s="1">
        <v>1.23048651362954E-4</v>
      </c>
      <c r="O14" s="1">
        <v>1.58322598087001E-3</v>
      </c>
      <c r="P14" s="1">
        <v>3.9002230936165798E-7</v>
      </c>
      <c r="Q14" s="1">
        <v>1.90666815016691E-3</v>
      </c>
      <c r="R14" s="1">
        <v>1.1736497556190301E-2</v>
      </c>
      <c r="S14" s="1">
        <v>0.23411060624527899</v>
      </c>
      <c r="T14" s="1">
        <v>9.0774162002368805E-2</v>
      </c>
      <c r="U14" s="1">
        <v>8.9587035489695793E-2</v>
      </c>
      <c r="V14" s="1">
        <v>0.32180503628782098</v>
      </c>
      <c r="W14" s="1">
        <v>1.2756043524626199E-3</v>
      </c>
      <c r="X14" s="1">
        <v>0.42884681594633101</v>
      </c>
      <c r="Y14" s="1">
        <v>5.8770379674782296E-4</v>
      </c>
      <c r="Z14" s="1">
        <v>1.9724669516183599</v>
      </c>
      <c r="AA14" s="1">
        <v>1.1415608986978499E-6</v>
      </c>
      <c r="AB14" s="1">
        <v>7.3770596221885197E-4</v>
      </c>
      <c r="AC14" s="1">
        <v>3.07322971752148</v>
      </c>
      <c r="AD14" s="1">
        <v>4.0257200304241598</v>
      </c>
      <c r="AE14" s="1">
        <v>0.10844277644617099</v>
      </c>
      <c r="AF14" s="1">
        <v>7.7696434146322304E-4</v>
      </c>
      <c r="AG14" s="1">
        <v>1.41371181496857E-2</v>
      </c>
      <c r="AH14" s="1">
        <v>2.1076476140597399E-3</v>
      </c>
      <c r="AI14" s="1">
        <v>1.4300049647779001E-6</v>
      </c>
      <c r="AJ14" s="1">
        <v>1.4765838163554501E-3</v>
      </c>
      <c r="AK14" s="1">
        <v>1.4965441251270499E-6</v>
      </c>
      <c r="AL14" s="1">
        <v>4.9067114595875002E-3</v>
      </c>
      <c r="AM14" s="1">
        <v>7.0547893448093604E-4</v>
      </c>
      <c r="AN14" s="1">
        <v>2.0679579155327401E-7</v>
      </c>
      <c r="AO14" s="1">
        <v>1.85744868962173E-4</v>
      </c>
      <c r="AP14" s="1">
        <v>1.72619679483458E-3</v>
      </c>
      <c r="AQ14" s="1">
        <v>1.04884326637946E-4</v>
      </c>
      <c r="AR14" s="1">
        <v>1.1602047554121599E-7</v>
      </c>
      <c r="AS14" s="4"/>
      <c r="AT14" s="4"/>
      <c r="AW14" s="4"/>
      <c r="BA14" s="4"/>
      <c r="BB14" s="4"/>
    </row>
    <row r="15" spans="1:54" x14ac:dyDescent="0.45">
      <c r="A15" s="5">
        <v>14</v>
      </c>
      <c r="B15" t="s">
        <v>45</v>
      </c>
      <c r="C15">
        <v>3</v>
      </c>
      <c r="D15" t="s">
        <v>43</v>
      </c>
      <c r="E15" t="s">
        <v>44</v>
      </c>
      <c r="F15" s="1">
        <v>1.8238273422492E-7</v>
      </c>
      <c r="G15" s="1">
        <v>1.0269208005753601E-3</v>
      </c>
      <c r="H15" s="1">
        <v>0.45182027198673003</v>
      </c>
      <c r="I15" s="1">
        <v>2.07233105404468E-2</v>
      </c>
      <c r="J15" s="1">
        <v>89.8180159713378</v>
      </c>
      <c r="K15" s="1">
        <v>0.42404804047359301</v>
      </c>
      <c r="L15" s="1">
        <v>1.2774940952064199E-6</v>
      </c>
      <c r="M15" s="1">
        <v>0.16175344192055499</v>
      </c>
      <c r="N15" s="1">
        <v>7.5860420185020405E-4</v>
      </c>
      <c r="O15" s="1">
        <v>1.2968487624379399</v>
      </c>
      <c r="P15" s="1">
        <v>1.6644583149814301E-6</v>
      </c>
      <c r="Q15" s="1">
        <v>4.96141783460873E-2</v>
      </c>
      <c r="R15" s="1">
        <v>2.51922796036899</v>
      </c>
      <c r="S15" s="1">
        <v>0.14473973031957399</v>
      </c>
      <c r="T15" s="1">
        <v>4.4964578548582503</v>
      </c>
      <c r="U15" s="1">
        <v>2.8685483645525398E-4</v>
      </c>
      <c r="V15" s="1">
        <v>3.8562461568778898E-2</v>
      </c>
      <c r="W15" s="1">
        <v>2.9892897587198601E-8</v>
      </c>
      <c r="X15" s="1">
        <v>4.1789090630539203E-3</v>
      </c>
      <c r="Y15" s="1">
        <v>7.8632862422393202E-2</v>
      </c>
      <c r="Z15" s="1">
        <v>0.43927622707214797</v>
      </c>
      <c r="AA15" s="1">
        <v>8.6645601348486496E-8</v>
      </c>
      <c r="AB15" s="1">
        <v>5.9038934890955499E-7</v>
      </c>
      <c r="AC15" s="1">
        <v>1.8713203066803201E-6</v>
      </c>
      <c r="AD15" s="1">
        <v>2.8200101342413102E-6</v>
      </c>
      <c r="AE15" s="1">
        <v>8.5140868908245102E-7</v>
      </c>
      <c r="AF15" s="1">
        <v>1.7617711347259501E-7</v>
      </c>
      <c r="AG15" s="1">
        <v>7.24893880083099E-3</v>
      </c>
      <c r="AH15" s="1">
        <v>3.21004221747546E-4</v>
      </c>
      <c r="AI15" s="1">
        <v>1.1783558507757E-6</v>
      </c>
      <c r="AJ15" s="1">
        <v>4.7321291047890598E-5</v>
      </c>
      <c r="AK15" s="1">
        <v>4.9503315545731099E-7</v>
      </c>
      <c r="AL15" s="1">
        <v>1.40911749557833E-6</v>
      </c>
      <c r="AM15" s="1">
        <v>1.9338028948040699E-6</v>
      </c>
      <c r="AN15" s="1">
        <v>6.5464412898822004E-7</v>
      </c>
      <c r="AO15" s="1">
        <v>4.5857745963935199E-5</v>
      </c>
      <c r="AP15" s="1">
        <v>2.09189377333355E-3</v>
      </c>
      <c r="AQ15" s="1">
        <v>3.46372336536106E-5</v>
      </c>
      <c r="AR15" s="1">
        <v>8.7537406856343694E-8</v>
      </c>
      <c r="AS15" s="4"/>
      <c r="AT15" s="4"/>
      <c r="AW15" s="4"/>
      <c r="AX15" s="4"/>
      <c r="BA15" s="4"/>
      <c r="BB15" s="4"/>
    </row>
    <row r="16" spans="1:54" x14ac:dyDescent="0.45">
      <c r="A16" s="5">
        <v>15</v>
      </c>
      <c r="B16" t="s">
        <v>46</v>
      </c>
      <c r="C16">
        <v>3</v>
      </c>
      <c r="D16" t="s">
        <v>43</v>
      </c>
      <c r="E16" t="s">
        <v>44</v>
      </c>
      <c r="F16" s="1">
        <v>6.01965999620872E-7</v>
      </c>
      <c r="G16" s="1">
        <v>4.6379566331104501E-5</v>
      </c>
      <c r="H16" s="1">
        <v>0.23948614710150901</v>
      </c>
      <c r="I16" s="1">
        <v>4.0708891354354799E-3</v>
      </c>
      <c r="J16" s="1">
        <v>88.595483157322903</v>
      </c>
      <c r="K16" s="1">
        <v>0.72137355164699202</v>
      </c>
      <c r="L16" s="1">
        <v>1.4170804782457201E-6</v>
      </c>
      <c r="M16" s="1">
        <v>0.18156610787878999</v>
      </c>
      <c r="N16" s="1">
        <v>1.42787224878027E-3</v>
      </c>
      <c r="O16" s="1">
        <v>1.2924439150934499E-3</v>
      </c>
      <c r="P16" s="1">
        <v>2.9606135733519198E-6</v>
      </c>
      <c r="Q16" s="1">
        <v>2.5143908893636101E-3</v>
      </c>
      <c r="R16" s="1">
        <v>7.6043936956478996E-3</v>
      </c>
      <c r="S16" s="1">
        <v>5.20762138649997E-2</v>
      </c>
      <c r="T16" s="1">
        <v>2.9045976407626399E-2</v>
      </c>
      <c r="U16" s="1">
        <v>0.20121682093616999</v>
      </c>
      <c r="V16" s="1">
        <v>0.180323753895334</v>
      </c>
      <c r="W16" s="1">
        <v>1.8100398753485699E-3</v>
      </c>
      <c r="X16" s="1">
        <v>0.41685706860709598</v>
      </c>
      <c r="Y16" s="1">
        <v>7.6866401266083902E-4</v>
      </c>
      <c r="Z16" s="1">
        <v>4.0141681626009804</v>
      </c>
      <c r="AA16" s="1">
        <v>2.9058344291981401E-3</v>
      </c>
      <c r="AB16" s="1">
        <v>2.6071500220258199E-3</v>
      </c>
      <c r="AC16" s="1">
        <v>2.1514466654482298</v>
      </c>
      <c r="AD16" s="1">
        <v>2.9386674517952498</v>
      </c>
      <c r="AE16" s="1">
        <v>0.18519979230227801</v>
      </c>
      <c r="AF16" s="1">
        <v>1.1310430242612E-3</v>
      </c>
      <c r="AG16" s="1">
        <v>2.40246153595121E-2</v>
      </c>
      <c r="AH16" s="1">
        <v>1.92567959406746E-3</v>
      </c>
      <c r="AI16" s="1">
        <v>1.0919169155434601E-6</v>
      </c>
      <c r="AJ16" s="1">
        <v>7.0620619666828498E-4</v>
      </c>
      <c r="AK16" s="1">
        <v>2.6593763210176101E-6</v>
      </c>
      <c r="AL16" s="1">
        <v>2.50227036269575E-2</v>
      </c>
      <c r="AM16" s="1">
        <v>1.1465028797049001E-3</v>
      </c>
      <c r="AN16" s="1">
        <v>1.6140089083224401E-4</v>
      </c>
      <c r="AO16" s="1">
        <v>2.9806601295456498E-4</v>
      </c>
      <c r="AP16" s="1">
        <v>4.9885861545736002E-3</v>
      </c>
      <c r="AQ16" s="1">
        <v>2.3560819696201099E-4</v>
      </c>
      <c r="AR16" s="1">
        <v>1.85565832360609E-6</v>
      </c>
      <c r="AS16" s="4"/>
      <c r="AT16" s="4"/>
      <c r="AW16" s="4"/>
      <c r="BA16" s="4"/>
      <c r="BB16" s="4"/>
    </row>
    <row r="17" spans="1:54" x14ac:dyDescent="0.45">
      <c r="A17" s="5">
        <v>16</v>
      </c>
      <c r="B17" t="s">
        <v>47</v>
      </c>
      <c r="C17">
        <v>3</v>
      </c>
      <c r="D17" t="s">
        <v>43</v>
      </c>
      <c r="E17" t="s">
        <v>44</v>
      </c>
      <c r="F17" s="1">
        <v>1.1612270454378601E-6</v>
      </c>
      <c r="G17" s="1">
        <v>2.26441108971012E-3</v>
      </c>
      <c r="H17" s="1">
        <v>0.398695235882017</v>
      </c>
      <c r="I17" s="1">
        <v>1.7996438411867501E-3</v>
      </c>
      <c r="J17" s="1">
        <v>91.581875265216297</v>
      </c>
      <c r="K17" s="1">
        <v>1.3016516769092401</v>
      </c>
      <c r="L17" s="1">
        <v>1.6044194744379399E-6</v>
      </c>
      <c r="M17" s="1">
        <v>0.413300061882722</v>
      </c>
      <c r="N17" s="1">
        <v>7.8518916548819304E-7</v>
      </c>
      <c r="O17" s="1">
        <v>1.5725772042904001E-3</v>
      </c>
      <c r="P17" s="1">
        <v>4.67000393247312E-7</v>
      </c>
      <c r="Q17" s="1">
        <v>4.4845973550991097E-2</v>
      </c>
      <c r="R17" s="1">
        <v>9.0565184085748901E-2</v>
      </c>
      <c r="S17" s="1">
        <v>0.34939425244679501</v>
      </c>
      <c r="T17" s="1">
        <v>0.36805812915499397</v>
      </c>
      <c r="U17" s="1">
        <v>8.5583479688386699E-2</v>
      </c>
      <c r="V17" s="1">
        <v>0.88732825134067195</v>
      </c>
      <c r="W17" s="1">
        <v>1.1478437429884201E-3</v>
      </c>
      <c r="X17" s="1">
        <v>0.49349962271775599</v>
      </c>
      <c r="Y17" s="1">
        <v>1.00472295367193E-2</v>
      </c>
      <c r="Z17" s="1">
        <v>1.76345579965031</v>
      </c>
      <c r="AA17" s="1">
        <v>1.3674040447807501E-3</v>
      </c>
      <c r="AB17" s="1">
        <v>1.5888409303490901E-3</v>
      </c>
      <c r="AC17" s="1">
        <v>0.21522977196524601</v>
      </c>
      <c r="AD17" s="1">
        <v>1.6894370802455001</v>
      </c>
      <c r="AE17" s="1">
        <v>0.13240174278795699</v>
      </c>
      <c r="AF17" s="1">
        <v>2.6265917584786802E-3</v>
      </c>
      <c r="AG17" s="1">
        <v>2.2538396677719699E-2</v>
      </c>
      <c r="AH17" s="1">
        <v>1.26231535332459E-3</v>
      </c>
      <c r="AI17" s="1">
        <v>1.5451866849752299E-6</v>
      </c>
      <c r="AJ17" s="1">
        <v>2.4833458635771299E-4</v>
      </c>
      <c r="AK17" s="1">
        <v>5.4770093323931895E-7</v>
      </c>
      <c r="AL17" s="1">
        <v>1.7908864502320699E-3</v>
      </c>
      <c r="AM17" s="1">
        <v>1.0715293360976401E-3</v>
      </c>
      <c r="AN17" s="1">
        <v>5.6923041205420197E-5</v>
      </c>
      <c r="AO17" s="1">
        <v>1.20726889589518E-4</v>
      </c>
      <c r="AP17" s="1">
        <v>4.3649338629826598E-3</v>
      </c>
      <c r="AQ17" s="1">
        <v>2.5896856108839498E-4</v>
      </c>
      <c r="AR17" s="1">
        <v>2.8225192769431002E-6</v>
      </c>
      <c r="AS17" s="4"/>
      <c r="AT17" s="4"/>
      <c r="AW17" s="4"/>
      <c r="BA17" s="4"/>
      <c r="BB17" s="4"/>
    </row>
    <row r="18" spans="1:54" x14ac:dyDescent="0.45">
      <c r="A18" s="5">
        <v>17</v>
      </c>
      <c r="B18" t="s">
        <v>48</v>
      </c>
      <c r="C18">
        <v>3</v>
      </c>
      <c r="D18" t="s">
        <v>43</v>
      </c>
      <c r="E18" t="s">
        <v>44</v>
      </c>
      <c r="F18" s="1">
        <v>2.2077452827933901E-6</v>
      </c>
      <c r="G18" s="1">
        <v>2.84511389933482E-3</v>
      </c>
      <c r="H18" s="1">
        <v>1.08562908614971</v>
      </c>
      <c r="I18" s="1">
        <v>2.1797046296709601E-3</v>
      </c>
      <c r="J18" s="1">
        <v>81.721026060393001</v>
      </c>
      <c r="K18" s="1">
        <v>3.0578581269964298</v>
      </c>
      <c r="L18" s="1">
        <v>6.6190294963827204E-8</v>
      </c>
      <c r="M18" s="1">
        <v>0.843327965855454</v>
      </c>
      <c r="N18" s="1">
        <v>1.4055955369112701E-2</v>
      </c>
      <c r="O18" s="1">
        <v>6.6288136680116702E-3</v>
      </c>
      <c r="P18" s="1">
        <v>6.4803503062395305E-7</v>
      </c>
      <c r="Q18" s="1">
        <v>4.7204100971852798E-2</v>
      </c>
      <c r="R18" s="1">
        <v>0.337212456452888</v>
      </c>
      <c r="S18" s="1">
        <v>1.88867777397202</v>
      </c>
      <c r="T18" s="1">
        <v>1.45821913543972</v>
      </c>
      <c r="U18" s="1">
        <v>0.27568166986985398</v>
      </c>
      <c r="V18" s="1">
        <v>2.3322317647855999</v>
      </c>
      <c r="W18" s="1">
        <v>0.18768374031441701</v>
      </c>
      <c r="X18" s="1">
        <v>0.51870528111131597</v>
      </c>
      <c r="Y18" s="1">
        <v>1.36180573570913E-2</v>
      </c>
      <c r="Z18" s="1">
        <v>0.94711713377736095</v>
      </c>
      <c r="AA18" s="1">
        <v>1.8583347850943299E-2</v>
      </c>
      <c r="AB18" s="1">
        <v>5.3433342897051601E-2</v>
      </c>
      <c r="AC18" s="1">
        <v>1.2392089704887801</v>
      </c>
      <c r="AD18" s="1">
        <v>3.4350081868697302</v>
      </c>
      <c r="AE18" s="1">
        <v>0.141317924549935</v>
      </c>
      <c r="AF18" s="1">
        <v>1.3889603051696699E-2</v>
      </c>
      <c r="AG18" s="1">
        <v>2.0862537690049299E-2</v>
      </c>
      <c r="AH18" s="1">
        <v>2.6037399485743999E-3</v>
      </c>
      <c r="AI18" s="1">
        <v>2.7778058066279198E-7</v>
      </c>
      <c r="AJ18" s="1">
        <v>5.7212149950510403E-3</v>
      </c>
      <c r="AK18" s="1">
        <v>2.43047856357907E-6</v>
      </c>
      <c r="AL18" s="1">
        <v>1.18077527263881E-3</v>
      </c>
      <c r="AM18" s="1">
        <v>4.3952891709414299E-4</v>
      </c>
      <c r="AN18" s="1">
        <v>1.10257900400167E-6</v>
      </c>
      <c r="AO18" s="1">
        <v>2.810864892808E-3</v>
      </c>
      <c r="AP18" s="1">
        <v>6.07512139582814E-4</v>
      </c>
      <c r="AQ18" s="1">
        <v>1.5634671479491699E-2</v>
      </c>
      <c r="AR18" s="1">
        <v>5.8712582617399498E-5</v>
      </c>
      <c r="AS18" s="4"/>
      <c r="AT18" s="4"/>
      <c r="AW18" s="4"/>
      <c r="BA18" s="4"/>
      <c r="BB18" s="4"/>
    </row>
    <row r="19" spans="1:54" x14ac:dyDescent="0.45">
      <c r="A19" s="5">
        <v>18</v>
      </c>
      <c r="B19" t="s">
        <v>49</v>
      </c>
      <c r="C19">
        <v>3</v>
      </c>
      <c r="D19" t="s">
        <v>43</v>
      </c>
      <c r="E19" t="s">
        <v>44</v>
      </c>
      <c r="F19" s="1">
        <v>1.8181306621765501E-6</v>
      </c>
      <c r="G19" s="1">
        <v>1.09763943301738E-4</v>
      </c>
      <c r="H19" s="1">
        <v>0.121230259622746</v>
      </c>
      <c r="I19" s="1">
        <v>7.1614280081011804E-3</v>
      </c>
      <c r="J19" s="1">
        <v>90.019767818659005</v>
      </c>
      <c r="K19" s="1">
        <v>0.28756078338809898</v>
      </c>
      <c r="L19" s="1">
        <v>2.1662640272992999E-6</v>
      </c>
      <c r="M19" s="1">
        <v>0.174994513070481</v>
      </c>
      <c r="N19" s="1">
        <v>1.0496079436454399E-6</v>
      </c>
      <c r="O19" s="1">
        <v>1.65315207289812E-3</v>
      </c>
      <c r="P19" s="1">
        <v>8.8641788784534595E-7</v>
      </c>
      <c r="Q19" s="1">
        <v>0.30564773950874702</v>
      </c>
      <c r="R19" s="1">
        <v>0.14914242725357299</v>
      </c>
      <c r="S19" s="1">
        <v>2.08819209208184E-3</v>
      </c>
      <c r="T19" s="1">
        <v>9.8517824159670003E-2</v>
      </c>
      <c r="U19" s="1">
        <v>0.91598947694572197</v>
      </c>
      <c r="V19" s="1">
        <v>3.3371699005111601</v>
      </c>
      <c r="W19" s="1">
        <v>2.1218982768564499E-6</v>
      </c>
      <c r="X19" s="1">
        <v>5.8030992097421699E-2</v>
      </c>
      <c r="Y19" s="1">
        <v>3.21546645120601</v>
      </c>
      <c r="Z19" s="1">
        <v>1.19767320432082</v>
      </c>
      <c r="AA19" s="1">
        <v>1.59157184264079E-6</v>
      </c>
      <c r="AB19" s="1">
        <v>7.7253306976809404E-7</v>
      </c>
      <c r="AC19" s="1">
        <v>9.7433140508684505E-7</v>
      </c>
      <c r="AD19" s="1">
        <v>7.4960741767040397E-5</v>
      </c>
      <c r="AE19" s="1">
        <v>1.9324543711045801E-6</v>
      </c>
      <c r="AF19" s="1">
        <v>2.5680449273240198E-7</v>
      </c>
      <c r="AG19" s="1">
        <v>5.6898549462869701E-2</v>
      </c>
      <c r="AH19" s="1">
        <v>6.8669393797306602E-4</v>
      </c>
      <c r="AI19" s="1">
        <v>6.3261665400377496E-7</v>
      </c>
      <c r="AJ19" s="1">
        <v>3.26815448257552E-3</v>
      </c>
      <c r="AK19" s="1">
        <v>3.8509470138321498E-6</v>
      </c>
      <c r="AL19" s="1">
        <v>1.8807114675480701E-4</v>
      </c>
      <c r="AM19" s="1">
        <v>1.92823122348967E-3</v>
      </c>
      <c r="AN19" s="1">
        <v>1.29842713417909E-4</v>
      </c>
      <c r="AO19" s="1">
        <v>1.2007104529470601E-3</v>
      </c>
      <c r="AP19" s="1">
        <v>7.6773299434154403E-7</v>
      </c>
      <c r="AQ19" s="1">
        <v>4.86575529148557E-4</v>
      </c>
      <c r="AR19" s="1">
        <v>3.27283952893596E-4</v>
      </c>
      <c r="AS19" s="4"/>
      <c r="AT19" s="4"/>
      <c r="AW19" s="4"/>
      <c r="AX19" s="4"/>
      <c r="BA19" s="4"/>
      <c r="BB19" s="4"/>
    </row>
    <row r="20" spans="1:54" x14ac:dyDescent="0.45">
      <c r="A20" s="5">
        <v>19</v>
      </c>
      <c r="B20" t="s">
        <v>42</v>
      </c>
      <c r="C20">
        <v>4</v>
      </c>
      <c r="D20" t="s">
        <v>43</v>
      </c>
      <c r="E20" t="s">
        <v>44</v>
      </c>
      <c r="F20" s="1">
        <v>5.0160906909764799E-6</v>
      </c>
      <c r="G20" s="1">
        <v>1.41641599224481E-3</v>
      </c>
      <c r="H20" s="1">
        <v>0.21120695518304999</v>
      </c>
      <c r="I20" s="1">
        <v>1.0923625071704399E-3</v>
      </c>
      <c r="J20" s="1">
        <v>91.294145222443206</v>
      </c>
      <c r="K20" s="1">
        <v>0.573639338691456</v>
      </c>
      <c r="L20" s="1">
        <v>2.2202161978619002E-6</v>
      </c>
      <c r="M20" s="1">
        <v>0.153577452102058</v>
      </c>
      <c r="N20" s="1">
        <v>3.0729273392737899E-6</v>
      </c>
      <c r="O20" s="1">
        <v>5.9447295515703998E-3</v>
      </c>
      <c r="P20" s="1">
        <v>3.5052544383709099E-7</v>
      </c>
      <c r="Q20" s="1">
        <v>9.9676321439361908E-4</v>
      </c>
      <c r="R20" s="1">
        <v>3.0753448963131699E-2</v>
      </c>
      <c r="S20" s="1">
        <v>0.34798634625946201</v>
      </c>
      <c r="T20" s="1">
        <v>0.66697377175263795</v>
      </c>
      <c r="U20" s="1">
        <v>1.20588666734291E-2</v>
      </c>
      <c r="V20" s="1">
        <v>0.42014483303460198</v>
      </c>
      <c r="W20" s="1">
        <v>4.6421891874862198E-3</v>
      </c>
      <c r="X20" s="1">
        <v>0.63886476793234803</v>
      </c>
      <c r="Y20" s="1">
        <v>8.4914665937058597E-4</v>
      </c>
      <c r="Z20" s="1">
        <v>0.62738512050339001</v>
      </c>
      <c r="AA20" s="1">
        <v>2.2942331591862601E-6</v>
      </c>
      <c r="AB20" s="1">
        <v>2.4947197798892498E-3</v>
      </c>
      <c r="AC20" s="1">
        <v>3.7085770382674301</v>
      </c>
      <c r="AD20" s="1">
        <v>1.1726469338316099</v>
      </c>
      <c r="AE20" s="1">
        <v>7.4296115079068498E-2</v>
      </c>
      <c r="AF20" s="1">
        <v>5.4857123590463996E-3</v>
      </c>
      <c r="AG20" s="1">
        <v>7.9424735962154401E-3</v>
      </c>
      <c r="AH20" s="1">
        <v>2.5938337525475698E-4</v>
      </c>
      <c r="AI20" s="1">
        <v>1.6919645668866199E-6</v>
      </c>
      <c r="AJ20" s="1">
        <v>1.08673901936004E-3</v>
      </c>
      <c r="AK20" s="1">
        <v>6.7605869214511204E-7</v>
      </c>
      <c r="AL20" s="1">
        <v>9.4594094330711694E-3</v>
      </c>
      <c r="AM20" s="1">
        <v>4.4481788580273797E-3</v>
      </c>
      <c r="AN20" s="1">
        <v>3.1069770152466802E-4</v>
      </c>
      <c r="AO20" s="1">
        <v>3.64520768029772E-6</v>
      </c>
      <c r="AP20" s="1">
        <v>8.0099554499402596E-3</v>
      </c>
      <c r="AQ20" s="1">
        <v>6.3967173843314004E-5</v>
      </c>
      <c r="AR20" s="1">
        <v>5.41260701751119E-5</v>
      </c>
      <c r="AS20" s="4"/>
      <c r="AT20" s="4"/>
      <c r="AW20" s="4"/>
      <c r="BA20" s="4"/>
      <c r="BB20" s="4"/>
    </row>
    <row r="21" spans="1:54" x14ac:dyDescent="0.45">
      <c r="A21" s="5">
        <v>20</v>
      </c>
      <c r="B21" t="s">
        <v>45</v>
      </c>
      <c r="C21">
        <v>4</v>
      </c>
      <c r="D21" t="s">
        <v>43</v>
      </c>
      <c r="E21" t="s">
        <v>44</v>
      </c>
      <c r="F21" s="1">
        <v>6.3445741635127296E-7</v>
      </c>
      <c r="G21" s="1">
        <v>1.0678003538160799E-6</v>
      </c>
      <c r="H21" s="1">
        <v>0.19368518875669899</v>
      </c>
      <c r="I21" s="1">
        <v>3.6546824442788999E-3</v>
      </c>
      <c r="J21" s="1">
        <v>96.7697520847627</v>
      </c>
      <c r="K21" s="1">
        <v>0.20342786174990701</v>
      </c>
      <c r="L21" s="1">
        <v>3.05358664677611E-6</v>
      </c>
      <c r="M21" s="1">
        <v>0.121966323548094</v>
      </c>
      <c r="N21" s="1">
        <v>2.11468871170416E-3</v>
      </c>
      <c r="O21" s="1">
        <v>1.55393392105206</v>
      </c>
      <c r="P21" s="1">
        <v>1.3680112546870299E-6</v>
      </c>
      <c r="Q21" s="1">
        <v>4.3456144982425102E-2</v>
      </c>
      <c r="R21" s="1">
        <v>0.36452064675183099</v>
      </c>
      <c r="S21" s="1">
        <v>6.9646659082627294E-2</v>
      </c>
      <c r="T21" s="1">
        <v>0.32599248171364498</v>
      </c>
      <c r="U21" s="1">
        <v>7.4759358922355898E-7</v>
      </c>
      <c r="V21" s="1">
        <v>1.7547668048571901E-3</v>
      </c>
      <c r="W21" s="1">
        <v>7.6668843146868002E-7</v>
      </c>
      <c r="X21" s="1">
        <v>2.1819528057706499E-3</v>
      </c>
      <c r="Y21" s="1">
        <v>6.19478704915793E-2</v>
      </c>
      <c r="Z21" s="1">
        <v>0.23098725916795401</v>
      </c>
      <c r="AA21" s="1">
        <v>3.5005740769056298E-6</v>
      </c>
      <c r="AB21" s="1">
        <v>1.64034432548359E-7</v>
      </c>
      <c r="AC21" s="1">
        <v>3.2138035791926898E-6</v>
      </c>
      <c r="AD21" s="1">
        <v>1.15365432921826E-7</v>
      </c>
      <c r="AE21" s="1">
        <v>1.45669802463715E-6</v>
      </c>
      <c r="AF21" s="1">
        <v>5.4608668628339996E-6</v>
      </c>
      <c r="AG21" s="1">
        <v>2.9808614317883499E-3</v>
      </c>
      <c r="AH21" s="1">
        <v>3.0327845921203703E-4</v>
      </c>
      <c r="AI21" s="1">
        <v>1.9399902018399801E-6</v>
      </c>
      <c r="AJ21" s="1">
        <v>2.9017966194645902E-3</v>
      </c>
      <c r="AK21" s="1">
        <v>2.5106604660829498E-6</v>
      </c>
      <c r="AL21" s="1">
        <v>2.1713321593390999E-3</v>
      </c>
      <c r="AM21" s="1">
        <v>8.1813171164741502E-7</v>
      </c>
      <c r="AN21" s="1">
        <v>1.18007182572777E-4</v>
      </c>
      <c r="AO21" s="1">
        <v>2.9447158534762999E-6</v>
      </c>
      <c r="AP21" s="1">
        <v>7.1748367004248405E-4</v>
      </c>
      <c r="AQ21" s="1">
        <v>3.6698652588763498E-6</v>
      </c>
      <c r="AR21" s="1">
        <v>4.5040400880755998E-7</v>
      </c>
      <c r="AS21" s="4"/>
      <c r="AT21" s="4"/>
      <c r="AW21" s="4"/>
      <c r="AX21" s="4"/>
      <c r="BA21" s="4"/>
      <c r="BB21" s="4"/>
    </row>
    <row r="22" spans="1:54" x14ac:dyDescent="0.45">
      <c r="A22" s="5">
        <v>21</v>
      </c>
      <c r="B22" t="s">
        <v>46</v>
      </c>
      <c r="C22">
        <v>4</v>
      </c>
      <c r="D22" t="s">
        <v>43</v>
      </c>
      <c r="E22" t="s">
        <v>44</v>
      </c>
      <c r="F22" s="1">
        <v>1.33878114792378E-2</v>
      </c>
      <c r="G22" s="1">
        <v>2.6137402211927699E-4</v>
      </c>
      <c r="H22" s="1">
        <v>0.60284396770936199</v>
      </c>
      <c r="I22" s="1">
        <v>1.6002331921392101E-3</v>
      </c>
      <c r="J22" s="1">
        <v>91.765334172396095</v>
      </c>
      <c r="K22" s="1">
        <v>1.16472009316965</v>
      </c>
      <c r="L22" s="1">
        <v>8.1877790626028698E-7</v>
      </c>
      <c r="M22" s="1">
        <v>0.31622979748393998</v>
      </c>
      <c r="N22" s="1">
        <v>1.8772116334894898E-2</v>
      </c>
      <c r="O22" s="1">
        <v>1.2990679009808801E-3</v>
      </c>
      <c r="P22" s="1">
        <v>7.7601068412438495E-7</v>
      </c>
      <c r="Q22" s="1">
        <v>6.84175761183265E-3</v>
      </c>
      <c r="R22" s="1">
        <v>2.2025637744558801E-2</v>
      </c>
      <c r="S22" s="1">
        <v>3.5501614192451701E-2</v>
      </c>
      <c r="T22" s="1">
        <v>3.4884459411865597E-2</v>
      </c>
      <c r="U22" s="1">
        <v>0.122662438470096</v>
      </c>
      <c r="V22" s="1">
        <v>0.206827994476349</v>
      </c>
      <c r="W22" s="1">
        <v>6.7099002693306897E-5</v>
      </c>
      <c r="X22" s="1">
        <v>1.56309389414847</v>
      </c>
      <c r="Y22" s="1">
        <v>1.61661783233177E-3</v>
      </c>
      <c r="Z22" s="1">
        <v>3.4363661920030899</v>
      </c>
      <c r="AA22" s="1">
        <v>4.5424464381445696E-3</v>
      </c>
      <c r="AB22" s="1">
        <v>7.4877805679961201E-3</v>
      </c>
      <c r="AC22" s="1">
        <v>0.469260776440449</v>
      </c>
      <c r="AD22" s="1">
        <v>0.101871110286709</v>
      </c>
      <c r="AE22" s="1">
        <v>1.5005209532531099E-2</v>
      </c>
      <c r="AF22" s="1">
        <v>3.8347860260186401E-3</v>
      </c>
      <c r="AG22" s="1">
        <v>1.70525093356385E-2</v>
      </c>
      <c r="AH22" s="1">
        <v>1.9226204934517099E-2</v>
      </c>
      <c r="AI22" s="1">
        <v>1.8126243681838899E-6</v>
      </c>
      <c r="AJ22" s="1">
        <v>1.0751444850160101E-3</v>
      </c>
      <c r="AK22" s="1">
        <v>1.9583546134907E-4</v>
      </c>
      <c r="AL22" s="1">
        <v>1.2054413855948701E-3</v>
      </c>
      <c r="AM22" s="1">
        <v>2.9929276085061099E-3</v>
      </c>
      <c r="AN22" s="1">
        <v>1.3497822634816399E-4</v>
      </c>
      <c r="AO22" s="1">
        <v>1.66889263675562E-3</v>
      </c>
      <c r="AP22" s="1">
        <v>1.7695411407955799E-2</v>
      </c>
      <c r="AQ22" s="1">
        <v>6.0857235000906203E-5</v>
      </c>
      <c r="AR22" s="1">
        <v>7.2404505231847397E-4</v>
      </c>
      <c r="AS22" s="4"/>
      <c r="AT22" s="4"/>
      <c r="BA22" s="4"/>
      <c r="BB22" s="4"/>
    </row>
    <row r="23" spans="1:54" x14ac:dyDescent="0.45">
      <c r="A23" s="5">
        <v>22</v>
      </c>
      <c r="B23" t="s">
        <v>47</v>
      </c>
      <c r="C23">
        <v>4</v>
      </c>
      <c r="D23" t="s">
        <v>43</v>
      </c>
      <c r="E23" t="s">
        <v>44</v>
      </c>
      <c r="F23" s="1">
        <v>1.2426269115239301E-3</v>
      </c>
      <c r="G23" s="1">
        <v>1.0473785904683999E-3</v>
      </c>
      <c r="H23" s="1">
        <v>0.27665778961842202</v>
      </c>
      <c r="I23" s="1">
        <v>2.2953029370597301E-3</v>
      </c>
      <c r="J23" s="1">
        <v>86.006155135696403</v>
      </c>
      <c r="K23" s="1">
        <v>0.60031669348411398</v>
      </c>
      <c r="L23" s="1">
        <v>8.5727209116541104E-7</v>
      </c>
      <c r="M23" s="1">
        <v>0.28367613430628602</v>
      </c>
      <c r="N23" s="1">
        <v>5.5403603040601003E-3</v>
      </c>
      <c r="O23" s="1">
        <v>5.3352738893079805E-4</v>
      </c>
      <c r="P23" s="1">
        <v>1.39573263144208E-6</v>
      </c>
      <c r="Q23" s="1">
        <v>0.67204850495531199</v>
      </c>
      <c r="R23" s="1">
        <v>0.51354395030369704</v>
      </c>
      <c r="S23" s="1">
        <v>0.297581901358206</v>
      </c>
      <c r="T23" s="1">
        <v>2.3913174341034402</v>
      </c>
      <c r="U23" s="1">
        <v>3.3952018123391998E-2</v>
      </c>
      <c r="V23" s="1">
        <v>1.1324213427111001</v>
      </c>
      <c r="W23" s="1">
        <v>1.5158232057140299E-3</v>
      </c>
      <c r="X23" s="1">
        <v>0.231788514597561</v>
      </c>
      <c r="Y23" s="1">
        <v>6.9192069744599804E-3</v>
      </c>
      <c r="Z23" s="1">
        <v>6.1184413922370302</v>
      </c>
      <c r="AA23" s="1">
        <v>2.6479607572608001E-3</v>
      </c>
      <c r="AB23" s="1">
        <v>2.5813644306992198E-3</v>
      </c>
      <c r="AC23" s="1">
        <v>8.1708395255984903E-2</v>
      </c>
      <c r="AD23" s="1">
        <v>1.1149171036955401</v>
      </c>
      <c r="AE23" s="1">
        <v>7.4924651263962694E-2</v>
      </c>
      <c r="AF23" s="1">
        <v>3.2680633707216397E-2</v>
      </c>
      <c r="AG23" s="1">
        <v>3.3737850391381399E-2</v>
      </c>
      <c r="AH23" s="1">
        <v>1.8675728941892501E-2</v>
      </c>
      <c r="AI23" s="1">
        <v>1.42505757918584E-6</v>
      </c>
      <c r="AJ23" s="1">
        <v>8.2337276476128897E-4</v>
      </c>
      <c r="AK23" s="1">
        <v>2.9108145236904301E-6</v>
      </c>
      <c r="AL23" s="1">
        <v>1.9751865037012498E-3</v>
      </c>
      <c r="AM23" s="1">
        <v>3.95037300740251E-4</v>
      </c>
      <c r="AN23" s="1">
        <v>9.8380936965962801E-5</v>
      </c>
      <c r="AO23" s="1">
        <v>1.14197564524337E-3</v>
      </c>
      <c r="AP23" s="1">
        <v>2.36114248718311E-4</v>
      </c>
      <c r="AQ23" s="1">
        <v>5.0401310784100898E-3</v>
      </c>
      <c r="AR23" s="1">
        <v>1.5816627558373999E-4</v>
      </c>
      <c r="AT23" s="4"/>
      <c r="AW23" s="4"/>
      <c r="AX23" s="4"/>
      <c r="BA23" s="4"/>
      <c r="BB23" s="4"/>
    </row>
    <row r="24" spans="1:54" x14ac:dyDescent="0.45">
      <c r="A24" s="5">
        <v>23</v>
      </c>
      <c r="B24" t="s">
        <v>48</v>
      </c>
      <c r="C24">
        <v>4</v>
      </c>
      <c r="D24" t="s">
        <v>43</v>
      </c>
      <c r="E24" t="s">
        <v>44</v>
      </c>
      <c r="F24" s="1">
        <v>3.1726862849044499E-6</v>
      </c>
      <c r="G24" s="1">
        <v>4.0008341674657299E-4</v>
      </c>
      <c r="H24" s="1">
        <v>0.18199927252138701</v>
      </c>
      <c r="I24" s="1">
        <v>9.7589408007520498E-4</v>
      </c>
      <c r="J24" s="1">
        <v>95.056465528461501</v>
      </c>
      <c r="K24" s="1">
        <v>0.63140125940304004</v>
      </c>
      <c r="L24" s="1">
        <v>2.6630603760142402E-7</v>
      </c>
      <c r="M24" s="1">
        <v>0.25064341896925901</v>
      </c>
      <c r="N24" s="1">
        <v>3.9672291663186496E-6</v>
      </c>
      <c r="O24" s="1">
        <v>2.0335731679936301E-4</v>
      </c>
      <c r="P24" s="1">
        <v>2.1203599007731402E-6</v>
      </c>
      <c r="Q24" s="1">
        <v>4.2268481418432903E-2</v>
      </c>
      <c r="R24" s="1">
        <v>0.47909436553997797</v>
      </c>
      <c r="S24" s="1">
        <v>0.139322971266546</v>
      </c>
      <c r="T24" s="1">
        <v>0.87214648201765199</v>
      </c>
      <c r="U24" s="1">
        <v>2.6669648976551299E-2</v>
      </c>
      <c r="V24" s="1">
        <v>0.31096980907891297</v>
      </c>
      <c r="W24" s="1">
        <v>0.25488960816025402</v>
      </c>
      <c r="X24" s="1">
        <v>0.81352099903057495</v>
      </c>
      <c r="Y24" s="1">
        <v>0.304314277764969</v>
      </c>
      <c r="Z24" s="1">
        <v>0.480098994893079</v>
      </c>
      <c r="AA24" s="1">
        <v>4.8739443863325698E-4</v>
      </c>
      <c r="AB24" s="1">
        <v>1.61625360405001E-6</v>
      </c>
      <c r="AC24" s="1">
        <v>4.5755396279856698E-4</v>
      </c>
      <c r="AD24" s="1">
        <v>1.8014805781682699E-4</v>
      </c>
      <c r="AE24" s="1">
        <v>7.9497238029229405E-3</v>
      </c>
      <c r="AF24" s="1">
        <v>4.5092274594641397E-3</v>
      </c>
      <c r="AG24" s="1">
        <v>1.16609948345113E-2</v>
      </c>
      <c r="AH24" s="1">
        <v>7.0799291924821799E-3</v>
      </c>
      <c r="AI24" s="1">
        <v>2.59964822408985E-6</v>
      </c>
      <c r="AJ24" s="1">
        <v>3.2890835586679599E-3</v>
      </c>
      <c r="AK24" s="1">
        <v>1.42063094045372E-6</v>
      </c>
      <c r="AL24" s="1">
        <v>2.2325096735582302E-3</v>
      </c>
      <c r="AM24" s="1">
        <v>8.66479002014678E-4</v>
      </c>
      <c r="AN24" s="1">
        <v>5.8269964720776299E-6</v>
      </c>
      <c r="AO24" s="1">
        <v>5.8310500186599997E-3</v>
      </c>
      <c r="AP24" s="1">
        <v>1.44781567938677E-3</v>
      </c>
      <c r="AQ24" s="1">
        <v>1.5395475125082199E-3</v>
      </c>
      <c r="AR24" s="1">
        <v>7.9574602225837796E-5</v>
      </c>
      <c r="AS24" s="4"/>
      <c r="AT24" s="4"/>
      <c r="AW24" s="4"/>
      <c r="AX24" s="4"/>
      <c r="BA24" s="4"/>
      <c r="BB24" s="4"/>
    </row>
    <row r="25" spans="1:54" x14ac:dyDescent="0.45">
      <c r="A25" s="5">
        <v>24</v>
      </c>
      <c r="B25" t="s">
        <v>49</v>
      </c>
      <c r="C25">
        <v>4</v>
      </c>
      <c r="D25" t="s">
        <v>43</v>
      </c>
      <c r="E25" t="s">
        <v>44</v>
      </c>
      <c r="F25" s="1">
        <v>2.66090787331979E-6</v>
      </c>
      <c r="G25" s="1">
        <v>9.6629708918218609E-7</v>
      </c>
      <c r="H25" s="1">
        <v>7.7267337429836699E-2</v>
      </c>
      <c r="I25" s="1">
        <v>1.14719192726643E-2</v>
      </c>
      <c r="J25" s="1">
        <v>92.849989903951894</v>
      </c>
      <c r="K25" s="1">
        <v>0.21822747076792801</v>
      </c>
      <c r="L25" s="1">
        <v>5.5067719919046897E-6</v>
      </c>
      <c r="M25" s="1">
        <v>0.13854660856605899</v>
      </c>
      <c r="N25" s="1">
        <v>5.04352981941946E-3</v>
      </c>
      <c r="O25" s="1">
        <v>3.63180206631255E-3</v>
      </c>
      <c r="P25" s="1">
        <v>1.19242964466501E-6</v>
      </c>
      <c r="Q25" s="1">
        <v>0.49223085418266899</v>
      </c>
      <c r="R25" s="1">
        <v>0.21727557168481099</v>
      </c>
      <c r="S25" s="1">
        <v>3.28865780005981E-3</v>
      </c>
      <c r="T25" s="1">
        <v>7.8381980549744906E-2</v>
      </c>
      <c r="U25" s="1">
        <v>0.53366072645424401</v>
      </c>
      <c r="V25" s="1">
        <v>0.412659767439578</v>
      </c>
      <c r="W25" s="1">
        <v>8.4787594307486304E-7</v>
      </c>
      <c r="X25" s="1">
        <v>2.3175672031700699E-2</v>
      </c>
      <c r="Y25" s="1">
        <v>2.6514358269862699</v>
      </c>
      <c r="Z25" s="1">
        <v>1.96473122246221</v>
      </c>
      <c r="AA25" s="1">
        <v>3.5277718114657202E-7</v>
      </c>
      <c r="AB25" s="1">
        <v>2.2799518361759201E-4</v>
      </c>
      <c r="AC25" s="1">
        <v>1.31645401414764E-6</v>
      </c>
      <c r="AD25" s="1">
        <v>2.69899593341187E-7</v>
      </c>
      <c r="AE25" s="1">
        <v>1.2512866979686E-4</v>
      </c>
      <c r="AF25" s="1">
        <v>2.3015688398715599E-6</v>
      </c>
      <c r="AG25" s="1">
        <v>0.245751172159932</v>
      </c>
      <c r="AH25" s="1">
        <v>2.3106582582119601E-4</v>
      </c>
      <c r="AI25" s="1">
        <v>4.0231080794766803E-6</v>
      </c>
      <c r="AJ25" s="1">
        <v>4.2973637639437097E-3</v>
      </c>
      <c r="AK25" s="1">
        <v>1.10598805491712E-6</v>
      </c>
      <c r="AL25" s="1">
        <v>1.9406458726776901E-3</v>
      </c>
      <c r="AM25" s="1">
        <v>2.0703805057799502E-3</v>
      </c>
      <c r="AN25" s="1">
        <v>2.6355322033532601E-2</v>
      </c>
      <c r="AO25" s="1">
        <v>5.4503899113969803E-5</v>
      </c>
      <c r="AP25" s="1">
        <v>4.5982866998968902E-4</v>
      </c>
      <c r="AQ25" s="1">
        <v>4.41404816768066E-4</v>
      </c>
      <c r="AR25" s="1">
        <v>1.3203761475496901E-4</v>
      </c>
      <c r="AS25" s="4"/>
      <c r="AT25" s="4"/>
      <c r="AW25" s="4"/>
      <c r="AX25" s="4"/>
      <c r="BA25" s="4"/>
      <c r="BB25" s="4"/>
    </row>
    <row r="26" spans="1:54" x14ac:dyDescent="0.45">
      <c r="A26" s="5">
        <v>25</v>
      </c>
      <c r="B26" t="s">
        <v>42</v>
      </c>
      <c r="C26">
        <v>5</v>
      </c>
      <c r="D26" t="s">
        <v>43</v>
      </c>
      <c r="E26" t="s">
        <v>44</v>
      </c>
      <c r="F26" s="1">
        <v>3.4586377009027802E-6</v>
      </c>
      <c r="G26" s="1">
        <v>7.6522430561990504E-5</v>
      </c>
      <c r="H26" s="1">
        <v>0.43663360283846298</v>
      </c>
      <c r="I26" s="1">
        <v>2.6633868973478599E-3</v>
      </c>
      <c r="J26" s="1">
        <v>92.1977802639435</v>
      </c>
      <c r="K26" s="1">
        <v>0.72455703550893902</v>
      </c>
      <c r="L26" s="1">
        <v>1.4116126965992401E-6</v>
      </c>
      <c r="M26" s="1">
        <v>0.46306499210629498</v>
      </c>
      <c r="N26" s="1">
        <v>0.123058226188446</v>
      </c>
      <c r="O26" s="1">
        <v>6.0055209818840799E-2</v>
      </c>
      <c r="P26" s="1">
        <v>5.5887328196456101E-7</v>
      </c>
      <c r="Q26" s="1">
        <v>2.3665069543533802E-2</v>
      </c>
      <c r="R26" s="1">
        <v>2.49273510529812E-2</v>
      </c>
      <c r="S26" s="1">
        <v>1.79597467339341E-2</v>
      </c>
      <c r="T26" s="1">
        <v>0.18253511604534001</v>
      </c>
      <c r="U26" s="1">
        <v>8.2862280074568903E-2</v>
      </c>
      <c r="V26" s="1">
        <v>0.253600075209994</v>
      </c>
      <c r="W26" s="1">
        <v>1.6455708519082899E-4</v>
      </c>
      <c r="X26" s="1">
        <v>0.78897402386981297</v>
      </c>
      <c r="Y26" s="1">
        <v>3.8999352000575499E-2</v>
      </c>
      <c r="Z26" s="1">
        <v>4.2483567245786196</v>
      </c>
      <c r="AA26" s="1">
        <v>4.00880595356566E-6</v>
      </c>
      <c r="AB26" s="1">
        <v>7.1362245421438602E-3</v>
      </c>
      <c r="AC26" s="1">
        <v>3.4211621168068702E-2</v>
      </c>
      <c r="AD26" s="1">
        <v>3.0019817228434001E-3</v>
      </c>
      <c r="AE26" s="1">
        <v>4.3069261803031799E-4</v>
      </c>
      <c r="AF26" s="1">
        <v>7.7741371933774401E-4</v>
      </c>
      <c r="AG26" s="1">
        <v>3.6533704481317E-2</v>
      </c>
      <c r="AH26" s="1">
        <v>3.7942936145029501E-3</v>
      </c>
      <c r="AI26" s="1">
        <v>9.4751027259940596E-7</v>
      </c>
      <c r="AJ26" s="1">
        <v>1.1356470447120201E-2</v>
      </c>
      <c r="AK26" s="1">
        <v>1.385761007497E-6</v>
      </c>
      <c r="AL26" s="1">
        <v>5.1764376921757099E-3</v>
      </c>
      <c r="AM26" s="1">
        <v>5.5617586035896296E-3</v>
      </c>
      <c r="AN26" s="1">
        <v>2.0315689529732E-4</v>
      </c>
      <c r="AO26" s="1">
        <v>2.8035651551030198E-4</v>
      </c>
      <c r="AP26" s="1">
        <v>2.2633032515423399E-2</v>
      </c>
      <c r="AQ26" s="1">
        <v>1.51690481821999E-4</v>
      </c>
      <c r="AR26" s="1">
        <v>2.2618134343101599E-4</v>
      </c>
      <c r="AS26" s="4"/>
      <c r="AT26" s="4"/>
      <c r="AW26" s="4"/>
      <c r="BA26" s="4"/>
      <c r="BB26" s="4"/>
    </row>
    <row r="27" spans="1:54" x14ac:dyDescent="0.45">
      <c r="A27" s="5">
        <v>26</v>
      </c>
      <c r="B27" t="s">
        <v>45</v>
      </c>
      <c r="C27">
        <v>5</v>
      </c>
      <c r="D27" t="s">
        <v>43</v>
      </c>
      <c r="E27" t="s">
        <v>44</v>
      </c>
      <c r="F27" s="1">
        <v>2.0195113008058801E-7</v>
      </c>
      <c r="G27" s="1">
        <v>9.8310747427957497E-5</v>
      </c>
      <c r="H27" s="1">
        <v>1.06247006089041E-2</v>
      </c>
      <c r="I27" s="1">
        <v>1.61531697910819E-2</v>
      </c>
      <c r="J27" s="1">
        <v>6.0475587161502196</v>
      </c>
      <c r="K27" s="1">
        <v>2.1120883257483399E-2</v>
      </c>
      <c r="L27" s="1">
        <v>3.5897029667529099E-7</v>
      </c>
      <c r="M27" s="1">
        <v>8.8699361506229795E-3</v>
      </c>
      <c r="N27" s="1">
        <v>9.8621607109768805E-2</v>
      </c>
      <c r="O27" s="1">
        <v>0.98978766210620195</v>
      </c>
      <c r="P27" s="1">
        <v>2.9644930056963899E-6</v>
      </c>
      <c r="Q27" s="1">
        <v>5.9052366087535999</v>
      </c>
      <c r="R27" s="1">
        <v>1.68781319161654</v>
      </c>
      <c r="S27" s="1">
        <v>3.6053132425479598E-2</v>
      </c>
      <c r="T27" s="1">
        <v>7.6137005495505394E-2</v>
      </c>
      <c r="U27" s="1">
        <v>1.2577185006146501E-4</v>
      </c>
      <c r="V27" s="1">
        <v>15.841258898261801</v>
      </c>
      <c r="W27" s="1">
        <v>0.106281057856307</v>
      </c>
      <c r="X27" s="1">
        <v>2.6108368717781098E-2</v>
      </c>
      <c r="Y27" s="1">
        <v>2.1555070751221801</v>
      </c>
      <c r="Z27" s="1">
        <v>66.823187532692302</v>
      </c>
      <c r="AA27" s="1">
        <v>2.1702898330064799E-6</v>
      </c>
      <c r="AB27" s="1">
        <v>1.04352190007329E-4</v>
      </c>
      <c r="AC27" s="1">
        <v>5.6569871425025801E-4</v>
      </c>
      <c r="AD27" s="1">
        <v>1.7229095792262699E-3</v>
      </c>
      <c r="AE27" s="1">
        <v>1.19950096303162E-3</v>
      </c>
      <c r="AF27" s="1">
        <v>1.5698101556709201E-6</v>
      </c>
      <c r="AG27" s="1">
        <v>4.6786579000812401E-2</v>
      </c>
      <c r="AH27" s="1">
        <v>3.6193733270963101E-4</v>
      </c>
      <c r="AI27" s="1">
        <v>6.8331657344678898E-7</v>
      </c>
      <c r="AJ27" s="1">
        <v>1.20433411709511E-2</v>
      </c>
      <c r="AK27" s="1">
        <v>1.9668593351486701E-6</v>
      </c>
      <c r="AL27" s="1">
        <v>2.6127865923366402E-7</v>
      </c>
      <c r="AM27" s="1">
        <v>2.3838907984412601E-6</v>
      </c>
      <c r="AN27" s="1">
        <v>3.79798033862465E-2</v>
      </c>
      <c r="AO27" s="1">
        <v>2.1686489654878901E-6</v>
      </c>
      <c r="AP27" s="1">
        <v>1.6953801219920701E-6</v>
      </c>
      <c r="AQ27" s="1">
        <v>1.10393632586701E-4</v>
      </c>
      <c r="AR27" s="1">
        <v>2.3829091478705999E-6</v>
      </c>
      <c r="AS27" s="4"/>
      <c r="AT27" s="4"/>
      <c r="AW27" s="4"/>
      <c r="AX27" s="4"/>
      <c r="BA27" s="4"/>
      <c r="BB27" s="4"/>
    </row>
    <row r="28" spans="1:54" x14ac:dyDescent="0.45">
      <c r="A28" s="5">
        <v>27</v>
      </c>
      <c r="B28" t="s">
        <v>46</v>
      </c>
      <c r="C28">
        <v>5</v>
      </c>
      <c r="D28" t="s">
        <v>43</v>
      </c>
      <c r="E28" t="s">
        <v>44</v>
      </c>
      <c r="F28" s="1">
        <v>5.1666314169984397E-5</v>
      </c>
      <c r="G28" s="1">
        <v>1.2916578542496101E-4</v>
      </c>
      <c r="H28" s="1">
        <v>4.3527578030357603E-2</v>
      </c>
      <c r="I28" s="1">
        <v>1.8057376802409601E-3</v>
      </c>
      <c r="J28" s="1">
        <v>24.7722945936267</v>
      </c>
      <c r="K28" s="1">
        <v>4.5051320967858803</v>
      </c>
      <c r="L28" s="1">
        <v>8.6075739210563401E-7</v>
      </c>
      <c r="M28" s="1">
        <v>4.8149775661789899E-2</v>
      </c>
      <c r="N28" s="1">
        <v>1.70628002546374E-3</v>
      </c>
      <c r="O28" s="1">
        <v>2.9075218299158701E-3</v>
      </c>
      <c r="P28" s="1">
        <v>2.2256227955203901E-6</v>
      </c>
      <c r="Q28" s="1">
        <v>5.4202484366803499E-2</v>
      </c>
      <c r="R28" s="1">
        <v>4.0935220716878697E-2</v>
      </c>
      <c r="S28" s="1">
        <v>8.52048561845027E-2</v>
      </c>
      <c r="T28" s="1">
        <v>1.0933237907295799E-2</v>
      </c>
      <c r="U28" s="1">
        <v>4.0017497811434301E-2</v>
      </c>
      <c r="V28" s="1">
        <v>1.9524700124837101E-2</v>
      </c>
      <c r="W28" s="1">
        <v>7.1538470257614699E-3</v>
      </c>
      <c r="X28" s="1">
        <v>0.25123003596725801</v>
      </c>
      <c r="Y28" s="1">
        <v>0.17293554930299099</v>
      </c>
      <c r="Z28" s="1">
        <v>61.474674376829199</v>
      </c>
      <c r="AA28" s="1">
        <v>4.4303864400761599E-4</v>
      </c>
      <c r="AB28" s="1">
        <v>2.7027940600173098E-3</v>
      </c>
      <c r="AC28" s="1">
        <v>0.67533685080513794</v>
      </c>
      <c r="AD28" s="1">
        <v>6.6450888301296303</v>
      </c>
      <c r="AE28" s="1">
        <v>1.0580098649944001</v>
      </c>
      <c r="AF28" s="1">
        <v>1.5862850108039499E-2</v>
      </c>
      <c r="AG28" s="1">
        <v>4.3431995349143201E-2</v>
      </c>
      <c r="AH28" s="1">
        <v>3.6437668068381502E-3</v>
      </c>
      <c r="AI28" s="1">
        <v>2.3192114101419198E-6</v>
      </c>
      <c r="AJ28" s="1">
        <v>7.8209883074813896E-4</v>
      </c>
      <c r="AK28" s="1">
        <v>4.2092257917697204E-6</v>
      </c>
      <c r="AL28" s="1">
        <v>5.5741494700141904E-3</v>
      </c>
      <c r="AM28" s="1">
        <v>1.1069507810919201E-3</v>
      </c>
      <c r="AN28" s="1">
        <v>4.0170559267162898E-4</v>
      </c>
      <c r="AO28" s="1">
        <v>2.3093699797969601E-6</v>
      </c>
      <c r="AP28" s="1">
        <v>2.5949406291874699E-3</v>
      </c>
      <c r="AQ28" s="1">
        <v>2.7899809651791597E-4</v>
      </c>
      <c r="AR28" s="1">
        <v>2.2804218121918599E-6</v>
      </c>
      <c r="AS28" s="4"/>
      <c r="AT28" s="4"/>
      <c r="AW28" s="4"/>
      <c r="AX28" s="4"/>
      <c r="BA28" s="4"/>
      <c r="BB28" s="4"/>
    </row>
    <row r="29" spans="1:54" x14ac:dyDescent="0.45">
      <c r="A29" s="5">
        <v>28</v>
      </c>
      <c r="B29" t="s">
        <v>47</v>
      </c>
      <c r="C29">
        <v>5</v>
      </c>
      <c r="D29" t="s">
        <v>43</v>
      </c>
      <c r="E29" t="s">
        <v>44</v>
      </c>
      <c r="F29" s="1">
        <v>1.9423816497418298E-6</v>
      </c>
      <c r="G29" s="1">
        <v>4.8917316267190498E-3</v>
      </c>
      <c r="H29" s="1">
        <v>0.34391916039717602</v>
      </c>
      <c r="I29" s="1">
        <v>2.8532833189341602E-3</v>
      </c>
      <c r="J29" s="1">
        <v>48.779960231523503</v>
      </c>
      <c r="K29" s="1">
        <v>1.64480352785296</v>
      </c>
      <c r="L29" s="1">
        <v>4.3007212397991099E-7</v>
      </c>
      <c r="M29" s="1">
        <v>0.242082201986388</v>
      </c>
      <c r="N29" s="1">
        <v>7.5011631854695901E-3</v>
      </c>
      <c r="O29" s="1">
        <v>4.5215994907260703E-3</v>
      </c>
      <c r="P29" s="1">
        <v>6.2916373978621303E-7</v>
      </c>
      <c r="Q29" s="1">
        <v>0.27090079895719499</v>
      </c>
      <c r="R29" s="1">
        <v>0.44731502827485098</v>
      </c>
      <c r="S29" s="1">
        <v>0.51699458012338995</v>
      </c>
      <c r="T29" s="1">
        <v>0.49283801513019998</v>
      </c>
      <c r="U29" s="1">
        <v>9.8950472062006897E-2</v>
      </c>
      <c r="V29" s="1">
        <v>1.0957593149363301</v>
      </c>
      <c r="W29" s="1">
        <v>4.43685011782297E-2</v>
      </c>
      <c r="X29" s="1">
        <v>0.224883576837902</v>
      </c>
      <c r="Y29" s="1">
        <v>0.28164878301207402</v>
      </c>
      <c r="Z29" s="1">
        <v>40.038922973784999</v>
      </c>
      <c r="AA29" s="1">
        <v>1.11801677548469E-3</v>
      </c>
      <c r="AB29" s="1">
        <v>5.08060787846841E-3</v>
      </c>
      <c r="AC29" s="1">
        <v>0.408406520414483</v>
      </c>
      <c r="AD29" s="1">
        <v>4.45591573301036</v>
      </c>
      <c r="AE29" s="1">
        <v>0.51737777574653498</v>
      </c>
      <c r="AF29" s="1">
        <v>3.7269040222705401E-3</v>
      </c>
      <c r="AG29" s="1">
        <v>3.04275831384468E-2</v>
      </c>
      <c r="AH29" s="1">
        <v>1.1985749462596401E-3</v>
      </c>
      <c r="AI29" s="1">
        <v>1.27912300200383E-6</v>
      </c>
      <c r="AJ29" s="1">
        <v>2.1228166623127099E-3</v>
      </c>
      <c r="AK29" s="1">
        <v>8.2325267520317798E-7</v>
      </c>
      <c r="AL29" s="1">
        <v>8.80696758877426E-4</v>
      </c>
      <c r="AM29" s="1">
        <v>4.4306993926219101E-4</v>
      </c>
      <c r="AN29" s="1">
        <v>9.2369740408837497E-4</v>
      </c>
      <c r="AO29" s="1">
        <v>5.7509767089026596E-7</v>
      </c>
      <c r="AP29" s="1">
        <v>1.93829490628091E-3</v>
      </c>
      <c r="AQ29" s="1">
        <v>1.1702707240954699E-3</v>
      </c>
      <c r="AR29" s="1">
        <v>6.4343889790552101E-7</v>
      </c>
      <c r="AS29" s="4"/>
      <c r="AT29" s="4"/>
      <c r="AW29" s="4"/>
      <c r="AX29" s="4"/>
      <c r="BA29" s="4"/>
      <c r="BB29" s="4"/>
    </row>
    <row r="30" spans="1:54" x14ac:dyDescent="0.45">
      <c r="A30" s="5">
        <v>29</v>
      </c>
      <c r="B30" t="s">
        <v>48</v>
      </c>
      <c r="C30">
        <v>5</v>
      </c>
      <c r="D30" t="s">
        <v>43</v>
      </c>
      <c r="E30" t="s">
        <v>44</v>
      </c>
      <c r="F30" s="1">
        <v>1.12318807347314E-6</v>
      </c>
      <c r="G30" s="1">
        <v>2.4977136919630098E-3</v>
      </c>
      <c r="H30" s="1">
        <v>0.444077296064181</v>
      </c>
      <c r="I30" s="1">
        <v>1.7725109465141901E-3</v>
      </c>
      <c r="J30" s="1">
        <v>88.431300048100994</v>
      </c>
      <c r="K30" s="1">
        <v>2.0586699918483098</v>
      </c>
      <c r="L30" s="1">
        <v>3.9552548448064098E-7</v>
      </c>
      <c r="M30" s="1">
        <v>0.42822617007347802</v>
      </c>
      <c r="N30" s="1">
        <v>7.1056374226019698E-7</v>
      </c>
      <c r="O30" s="1">
        <v>9.6445448560330996E-4</v>
      </c>
      <c r="P30" s="1">
        <v>4.6492306542292003E-6</v>
      </c>
      <c r="Q30" s="1">
        <v>1.12587958966085E-2</v>
      </c>
      <c r="R30" s="1">
        <v>0.439005531549155</v>
      </c>
      <c r="S30" s="1">
        <v>0.95706281705534701</v>
      </c>
      <c r="T30" s="1">
        <v>2.0464830481503999</v>
      </c>
      <c r="U30" s="1">
        <v>7.4383086731843698E-2</v>
      </c>
      <c r="V30" s="1">
        <v>0.30930129828547998</v>
      </c>
      <c r="W30" s="1">
        <v>4.53163276546312E-2</v>
      </c>
      <c r="X30" s="1">
        <v>0.31697969654538</v>
      </c>
      <c r="Y30" s="1">
        <v>1.8758453556859799E-3</v>
      </c>
      <c r="Z30" s="1">
        <v>0.62018891939284104</v>
      </c>
      <c r="AA30" s="1">
        <v>3.8000996237767498E-3</v>
      </c>
      <c r="AB30" s="1">
        <v>2.1017846449291399E-2</v>
      </c>
      <c r="AC30" s="1">
        <v>0.43850375455326701</v>
      </c>
      <c r="AD30" s="1">
        <v>3.0454056103265499</v>
      </c>
      <c r="AE30" s="1">
        <v>7.8320965567849496E-2</v>
      </c>
      <c r="AF30" s="1">
        <v>1.50114175486037E-2</v>
      </c>
      <c r="AG30" s="1">
        <v>2.0405287519246099E-2</v>
      </c>
      <c r="AH30" s="1">
        <v>4.86881945917501E-4</v>
      </c>
      <c r="AI30" s="1">
        <v>3.56624525082535E-6</v>
      </c>
      <c r="AJ30" s="1">
        <v>5.3361516520059604E-3</v>
      </c>
      <c r="AK30" s="1">
        <v>3.89705095736679E-6</v>
      </c>
      <c r="AL30" s="1">
        <v>2.0341052616247401E-3</v>
      </c>
      <c r="AM30" s="1">
        <v>7.4475249853537498E-5</v>
      </c>
      <c r="AN30" s="1">
        <v>8.0060893592552807E-5</v>
      </c>
      <c r="AO30" s="1">
        <v>2.4977136919630098E-3</v>
      </c>
      <c r="AP30" s="1">
        <v>8.6577477954737306E-5</v>
      </c>
      <c r="AQ30" s="1">
        <v>4.47223875370493E-3</v>
      </c>
      <c r="AR30" s="1">
        <v>4.8942958640025099E-6</v>
      </c>
      <c r="AS30" s="4"/>
      <c r="AT30" s="4"/>
      <c r="AW30" s="4"/>
      <c r="BA30" s="4"/>
      <c r="BB30" s="4"/>
    </row>
    <row r="31" spans="1:54" x14ac:dyDescent="0.45">
      <c r="A31" s="5">
        <v>30</v>
      </c>
      <c r="B31" t="s">
        <v>49</v>
      </c>
      <c r="C31">
        <v>5</v>
      </c>
      <c r="D31" t="s">
        <v>43</v>
      </c>
      <c r="E31" t="s">
        <v>44</v>
      </c>
      <c r="F31" s="1">
        <v>4.48557849793591E-8</v>
      </c>
      <c r="G31" s="1">
        <v>6.6997145383488304E-7</v>
      </c>
      <c r="H31" s="1">
        <v>0.100193426496788</v>
      </c>
      <c r="I31" s="1">
        <v>9.2194668853237908E-3</v>
      </c>
      <c r="J31" s="1">
        <v>94.398647957020401</v>
      </c>
      <c r="K31" s="1">
        <v>0.19063642204679301</v>
      </c>
      <c r="L31" s="1">
        <v>6.3483466237464002E-7</v>
      </c>
      <c r="M31" s="1">
        <v>0.11849390313179201</v>
      </c>
      <c r="N31" s="1">
        <v>5.6913504243170602E-3</v>
      </c>
      <c r="O31" s="1">
        <v>4.2572393587989301E-3</v>
      </c>
      <c r="P31" s="1">
        <v>2.6787213905762299E-6</v>
      </c>
      <c r="Q31" s="1">
        <v>0.34737688596442901</v>
      </c>
      <c r="R31" s="1">
        <v>8.5139706180175301E-2</v>
      </c>
      <c r="S31" s="1">
        <v>2.2870832360189402E-3</v>
      </c>
      <c r="T31" s="1">
        <v>6.6384480420764197E-2</v>
      </c>
      <c r="U31" s="1">
        <v>0.35156743725330802</v>
      </c>
      <c r="V31" s="1">
        <v>1.46620581063497</v>
      </c>
      <c r="W31" s="1">
        <v>1.0936788308600699E-6</v>
      </c>
      <c r="X31" s="1">
        <v>3.6318958002917803E-2</v>
      </c>
      <c r="Y31" s="1">
        <v>1.25155215654984</v>
      </c>
      <c r="Z31" s="1">
        <v>1.4559390234896601</v>
      </c>
      <c r="AA31" s="1">
        <v>6.7958318870876605E-5</v>
      </c>
      <c r="AB31" s="1">
        <v>1.24484397184036E-4</v>
      </c>
      <c r="AC31" s="1">
        <v>8.7647177609167997E-5</v>
      </c>
      <c r="AD31" s="1">
        <v>5.84314517394453E-5</v>
      </c>
      <c r="AE31" s="1">
        <v>9.3596013397670504E-7</v>
      </c>
      <c r="AF31" s="1">
        <v>1.59416243332617E-4</v>
      </c>
      <c r="AG31" s="1">
        <v>4.0992839017598003E-2</v>
      </c>
      <c r="AH31" s="1">
        <v>1.11210295647575E-3</v>
      </c>
      <c r="AI31" s="1">
        <v>9.9508890309837704E-7</v>
      </c>
      <c r="AJ31" s="1">
        <v>9.2728173412598002E-4</v>
      </c>
      <c r="AK31" s="1">
        <v>6.6688069920019098E-5</v>
      </c>
      <c r="AL31" s="1">
        <v>1.6640261256233301E-4</v>
      </c>
      <c r="AM31" s="1">
        <v>7.0244766982420102E-4</v>
      </c>
      <c r="AN31" s="1">
        <v>1.2064189410769199E-2</v>
      </c>
      <c r="AO31" s="1">
        <v>5.2740925349083804E-7</v>
      </c>
      <c r="AP31" s="1">
        <v>5.6303784746759003E-3</v>
      </c>
      <c r="AQ31" s="1">
        <v>4.0584453979897298E-4</v>
      </c>
      <c r="AR31" s="1">
        <v>1.9670419605551701E-6</v>
      </c>
      <c r="AS31" s="4"/>
      <c r="AT31" s="4"/>
      <c r="AW31" s="4"/>
      <c r="AX31" s="4"/>
      <c r="BA31" s="4"/>
      <c r="BB31" s="4"/>
    </row>
    <row r="32" spans="1:54" x14ac:dyDescent="0.45">
      <c r="A32" s="5">
        <v>31</v>
      </c>
      <c r="B32" t="s">
        <v>42</v>
      </c>
      <c r="C32">
        <v>1</v>
      </c>
      <c r="D32" t="s">
        <v>50</v>
      </c>
      <c r="E32" t="s">
        <v>44</v>
      </c>
      <c r="F32" s="1">
        <v>7.9539205509241195E-7</v>
      </c>
      <c r="G32" s="1">
        <v>1.2906658180987E-3</v>
      </c>
      <c r="H32" s="1">
        <v>0.15344552262115199</v>
      </c>
      <c r="I32" s="1">
        <v>1.3287162359329901E-2</v>
      </c>
      <c r="J32" s="1">
        <v>83.194527162180094</v>
      </c>
      <c r="K32" s="1">
        <v>0.58027268245824004</v>
      </c>
      <c r="L32" s="1">
        <v>3.6416964868743501E-6</v>
      </c>
      <c r="M32" s="1">
        <v>0.20393282023026199</v>
      </c>
      <c r="N32" s="1">
        <v>2.4517751348446001E-3</v>
      </c>
      <c r="O32" s="1">
        <v>6.3716758333383604E-3</v>
      </c>
      <c r="P32" s="1">
        <v>2.3998172315448499E-6</v>
      </c>
      <c r="Q32" s="1">
        <v>7.6383900293382203E-3</v>
      </c>
      <c r="R32" s="1">
        <v>4.36278796530317E-2</v>
      </c>
      <c r="S32" s="1">
        <v>0.22119595185799901</v>
      </c>
      <c r="T32" s="1">
        <v>0.24987257577087901</v>
      </c>
      <c r="U32" s="1">
        <v>3.7116304572434297E-2</v>
      </c>
      <c r="V32" s="1">
        <v>0.158510746340008</v>
      </c>
      <c r="W32" s="1">
        <v>2.9359789497744999E-2</v>
      </c>
      <c r="X32" s="1">
        <v>0.378903774502649</v>
      </c>
      <c r="Y32" s="1">
        <v>3.7467957933248999E-3</v>
      </c>
      <c r="Z32" s="1">
        <v>6.1816795910393401</v>
      </c>
      <c r="AA32" s="1">
        <v>2.3461702555906301E-4</v>
      </c>
      <c r="AB32" s="1">
        <v>4.7897800647197101E-3</v>
      </c>
      <c r="AC32" s="1">
        <v>1.12005024856297</v>
      </c>
      <c r="AD32" s="1">
        <v>7.0678417054521097</v>
      </c>
      <c r="AE32" s="1">
        <v>0.241422008010371</v>
      </c>
      <c r="AF32" s="1">
        <v>1.1923552964839299E-2</v>
      </c>
      <c r="AG32" s="1">
        <v>2.6301602839761601E-2</v>
      </c>
      <c r="AH32" s="1">
        <v>1.8444926436295399E-2</v>
      </c>
      <c r="AI32" s="1">
        <v>1.9615330605971602E-6</v>
      </c>
      <c r="AJ32" s="1">
        <v>2.10556532450686E-3</v>
      </c>
      <c r="AK32" s="1">
        <v>1.78015611528093E-6</v>
      </c>
      <c r="AL32" s="1">
        <v>1.2901214630510001E-3</v>
      </c>
      <c r="AM32" s="1">
        <v>3.56498120739282E-3</v>
      </c>
      <c r="AN32" s="1">
        <v>1.1001415514033999E-3</v>
      </c>
      <c r="AO32" s="1">
        <v>1.08925445044939E-3</v>
      </c>
      <c r="AP32" s="1">
        <v>8.3569386923033392E-3</v>
      </c>
      <c r="AQ32" s="1">
        <v>3.1681463776189002E-4</v>
      </c>
      <c r="AR32" s="1">
        <v>1.8335578459273901E-6</v>
      </c>
      <c r="AS32" s="4"/>
      <c r="AT32" s="4"/>
      <c r="AW32" s="4"/>
      <c r="AX32" s="4"/>
      <c r="BA32" s="4"/>
      <c r="BB32" s="4"/>
    </row>
    <row r="33" spans="1:54" x14ac:dyDescent="0.45">
      <c r="A33" s="5">
        <v>32</v>
      </c>
      <c r="B33" t="s">
        <v>45</v>
      </c>
      <c r="C33">
        <v>1</v>
      </c>
      <c r="D33" t="s">
        <v>50</v>
      </c>
      <c r="E33" t="s">
        <v>44</v>
      </c>
      <c r="F33" s="1">
        <v>1.4626950248847699E-6</v>
      </c>
      <c r="G33" s="1">
        <v>2.5217543957385402E-3</v>
      </c>
      <c r="H33" s="1">
        <v>0.450971109375844</v>
      </c>
      <c r="I33" s="1">
        <v>3.7540247010699399E-2</v>
      </c>
      <c r="J33" s="1">
        <v>65.335946396943498</v>
      </c>
      <c r="K33" s="1">
        <v>0.63638527524872301</v>
      </c>
      <c r="L33" s="1">
        <v>1.9459097831713501E-7</v>
      </c>
      <c r="M33" s="1">
        <v>0.28121711735236299</v>
      </c>
      <c r="N33" s="1">
        <v>3.0419650546870299E-2</v>
      </c>
      <c r="O33" s="1">
        <v>7.5694894973843301</v>
      </c>
      <c r="P33" s="1">
        <v>5.5426288377619703E-7</v>
      </c>
      <c r="Q33" s="1">
        <v>1.7504285803144</v>
      </c>
      <c r="R33" s="1">
        <v>2.75901620748414</v>
      </c>
      <c r="S33" s="1">
        <v>6.8937670274882901E-2</v>
      </c>
      <c r="T33" s="1">
        <v>3.1481351637852</v>
      </c>
      <c r="U33" s="1">
        <v>2.7179018281656901E-3</v>
      </c>
      <c r="V33" s="1">
        <v>1.95214966308213</v>
      </c>
      <c r="W33" s="1">
        <v>3.5079263733823701E-5</v>
      </c>
      <c r="X33" s="1">
        <v>1.6586068782316399E-3</v>
      </c>
      <c r="Y33" s="1">
        <v>0.64050634762624103</v>
      </c>
      <c r="Z33" s="1">
        <v>15.186612188252001</v>
      </c>
      <c r="AA33" s="1">
        <v>9.5617082317354899E-7</v>
      </c>
      <c r="AB33" s="1">
        <v>1.65198560035733E-6</v>
      </c>
      <c r="AC33" s="1">
        <v>3.1472840542619698E-6</v>
      </c>
      <c r="AD33" s="1">
        <v>1.05768909966336E-7</v>
      </c>
      <c r="AE33" s="1">
        <v>9.36518966482859E-7</v>
      </c>
      <c r="AF33" s="1">
        <v>2.9462729591104001E-6</v>
      </c>
      <c r="AG33" s="1">
        <v>5.5077902581062897E-2</v>
      </c>
      <c r="AH33" s="1">
        <v>1.5756024231994899E-3</v>
      </c>
      <c r="AI33" s="1">
        <v>2.1985805060391001E-6</v>
      </c>
      <c r="AJ33" s="1">
        <v>1.4639416682157699E-3</v>
      </c>
      <c r="AK33" s="1">
        <v>7.5177648962618096E-7</v>
      </c>
      <c r="AL33" s="1">
        <v>6.4229637822494105E-5</v>
      </c>
      <c r="AM33" s="1">
        <v>1.1166075498372E-4</v>
      </c>
      <c r="AN33" s="1">
        <v>2.49458031819825E-3</v>
      </c>
      <c r="AO33" s="1">
        <v>2.5958655163029502E-3</v>
      </c>
      <c r="AP33" s="1">
        <v>1.1808371876597E-3</v>
      </c>
      <c r="AQ33" s="1">
        <v>2.27768177201306E-4</v>
      </c>
      <c r="AR33" s="1">
        <v>6.0080447658430394E-8</v>
      </c>
      <c r="AT33" s="4"/>
      <c r="AW33" s="4"/>
      <c r="BA33" s="4"/>
      <c r="BB33" s="4"/>
    </row>
    <row r="34" spans="1:54" x14ac:dyDescent="0.45">
      <c r="A34" s="5">
        <v>33</v>
      </c>
      <c r="B34" t="s">
        <v>46</v>
      </c>
      <c r="C34">
        <v>1</v>
      </c>
      <c r="D34" t="s">
        <v>50</v>
      </c>
      <c r="E34" t="s">
        <v>44</v>
      </c>
      <c r="F34" s="1">
        <v>5.1426716967219398E-5</v>
      </c>
      <c r="G34" s="1">
        <v>5.4498034786095004E-4</v>
      </c>
      <c r="H34" s="1">
        <v>0.14262485690900401</v>
      </c>
      <c r="I34" s="1">
        <v>2.2299195884952598E-3</v>
      </c>
      <c r="J34" s="1">
        <v>71.557585328364496</v>
      </c>
      <c r="K34" s="1">
        <v>0.33334226530185301</v>
      </c>
      <c r="L34" s="1">
        <v>2.5308092751824999E-6</v>
      </c>
      <c r="M34" s="1">
        <v>0.106790434822263</v>
      </c>
      <c r="N34" s="1">
        <v>4.4676960365271903E-3</v>
      </c>
      <c r="O34" s="1">
        <v>2.2377764480319201E-3</v>
      </c>
      <c r="P34" s="1">
        <v>1.1336168669087499E-6</v>
      </c>
      <c r="Q34" s="1">
        <v>5.2481678925005298E-2</v>
      </c>
      <c r="R34" s="1">
        <v>6.0533531430164503E-2</v>
      </c>
      <c r="S34" s="1">
        <v>7.1083151008023301E-2</v>
      </c>
      <c r="T34" s="1">
        <v>6.8128971822239703E-2</v>
      </c>
      <c r="U34" s="1">
        <v>0.12080707223566101</v>
      </c>
      <c r="V34" s="1">
        <v>0.121609186168358</v>
      </c>
      <c r="W34" s="1">
        <v>3.46058949591914E-3</v>
      </c>
      <c r="X34" s="1">
        <v>0.67575848910858904</v>
      </c>
      <c r="Y34" s="1">
        <v>8.2218463751341994E-3</v>
      </c>
      <c r="Z34" s="1">
        <v>23.588155119019</v>
      </c>
      <c r="AA34" s="1">
        <v>3.5141589927599899E-4</v>
      </c>
      <c r="AB34" s="1">
        <v>5.4540890383567697E-3</v>
      </c>
      <c r="AC34" s="1">
        <v>1.29148485727744</v>
      </c>
      <c r="AD34" s="1">
        <v>1.67832162212457</v>
      </c>
      <c r="AE34" s="1">
        <v>4.2484182294586302E-2</v>
      </c>
      <c r="AF34" s="1">
        <v>5.6926518642880404E-4</v>
      </c>
      <c r="AG34" s="1">
        <v>2.65811843324315E-2</v>
      </c>
      <c r="AH34" s="1">
        <v>1.5135168507435801E-3</v>
      </c>
      <c r="AI34" s="1">
        <v>5.1089315439049904E-6</v>
      </c>
      <c r="AJ34" s="1">
        <v>2.0992100162035799E-3</v>
      </c>
      <c r="AK34" s="1">
        <v>2.5478585175671601E-6</v>
      </c>
      <c r="AL34" s="1">
        <v>9.4389453433583997E-3</v>
      </c>
      <c r="AM34" s="1">
        <v>1.84779051103051E-3</v>
      </c>
      <c r="AN34" s="1">
        <v>1.0571047376595101E-4</v>
      </c>
      <c r="AO34" s="1">
        <v>1.4920890520072399E-3</v>
      </c>
      <c r="AP34" s="1">
        <v>1.1076743426772799E-2</v>
      </c>
      <c r="AQ34" s="1">
        <v>2.8492505300790098E-6</v>
      </c>
      <c r="AR34" s="1">
        <v>1.5567376875776101E-6</v>
      </c>
      <c r="AS34" s="4"/>
      <c r="AT34" s="4"/>
      <c r="AW34" s="4"/>
      <c r="AX34" s="4"/>
      <c r="BA34" s="4"/>
      <c r="BB34" s="4"/>
    </row>
    <row r="35" spans="1:54" x14ac:dyDescent="0.45">
      <c r="A35" s="5">
        <v>34</v>
      </c>
      <c r="B35" t="s">
        <v>47</v>
      </c>
      <c r="C35">
        <v>1</v>
      </c>
      <c r="D35" t="s">
        <v>50</v>
      </c>
      <c r="E35" t="s">
        <v>44</v>
      </c>
      <c r="F35" s="1">
        <v>1.86449935013155E-6</v>
      </c>
      <c r="G35" s="1">
        <v>3.5410058974320098E-4</v>
      </c>
      <c r="H35" s="1">
        <v>7.2400365938179195E-2</v>
      </c>
      <c r="I35" s="1">
        <v>1.90632235300107E-3</v>
      </c>
      <c r="J35" s="1">
        <v>39.494279968849199</v>
      </c>
      <c r="K35" s="1">
        <v>0.59957152642107303</v>
      </c>
      <c r="L35" s="1">
        <v>8.5443634933645494E-9</v>
      </c>
      <c r="M35" s="1">
        <v>6.9787459303361804E-2</v>
      </c>
      <c r="N35" s="1">
        <v>1.3118429763089099E-3</v>
      </c>
      <c r="O35" s="1">
        <v>1.2115953207651701E-3</v>
      </c>
      <c r="P35" s="1">
        <v>3.1120935817557699E-6</v>
      </c>
      <c r="Q35" s="1">
        <v>0.14011118966729399</v>
      </c>
      <c r="R35" s="1">
        <v>9.5204551710819402E-2</v>
      </c>
      <c r="S35" s="1">
        <v>0.22585904587182001</v>
      </c>
      <c r="T35" s="1">
        <v>0.10834076734827899</v>
      </c>
      <c r="U35" s="1">
        <v>5.5766261674489101E-2</v>
      </c>
      <c r="V35" s="1">
        <v>3.3685907092145903E-2</v>
      </c>
      <c r="W35" s="1">
        <v>9.6949723262704401E-2</v>
      </c>
      <c r="X35" s="1">
        <v>0.18051368968087</v>
      </c>
      <c r="Y35" s="1">
        <v>0.87531456024370302</v>
      </c>
      <c r="Z35" s="1">
        <v>46.477363496668197</v>
      </c>
      <c r="AA35" s="1">
        <v>4.1877649654561299E-4</v>
      </c>
      <c r="AB35" s="1">
        <v>1.33889906398792E-2</v>
      </c>
      <c r="AC35" s="1">
        <v>4.6288093767138099</v>
      </c>
      <c r="AD35" s="1">
        <v>6.3286172475676601</v>
      </c>
      <c r="AE35" s="1">
        <v>0.36760438011765501</v>
      </c>
      <c r="AF35" s="1">
        <v>3.6417925188657697E-2</v>
      </c>
      <c r="AG35" s="1">
        <v>3.5075361156617697E-2</v>
      </c>
      <c r="AH35" s="1">
        <v>2.3342612696770199E-2</v>
      </c>
      <c r="AI35" s="1">
        <v>5.3395097738888599E-7</v>
      </c>
      <c r="AJ35" s="1">
        <v>1.4605975619544501E-3</v>
      </c>
      <c r="AK35" s="1">
        <v>2.5167467090581097E-7</v>
      </c>
      <c r="AL35" s="1">
        <v>1.49385175736869E-2</v>
      </c>
      <c r="AM35" s="1">
        <v>1.50856552616624E-3</v>
      </c>
      <c r="AN35" s="1">
        <v>1.5306631276570701E-4</v>
      </c>
      <c r="AO35" s="1">
        <v>2.80262262810449E-4</v>
      </c>
      <c r="AP35" s="1">
        <v>1.54683210435767E-3</v>
      </c>
      <c r="AQ35" s="1">
        <v>5.4435554892029404E-4</v>
      </c>
      <c r="AR35" s="1">
        <v>7.9470442303953404E-7</v>
      </c>
      <c r="AS35" s="4"/>
      <c r="AT35" s="4"/>
      <c r="AW35" s="4"/>
      <c r="AX35" s="4"/>
      <c r="BA35" s="4"/>
      <c r="BB35" s="4"/>
    </row>
    <row r="36" spans="1:54" x14ac:dyDescent="0.45">
      <c r="A36" s="5">
        <v>35</v>
      </c>
      <c r="B36" t="s">
        <v>48</v>
      </c>
      <c r="C36">
        <v>1</v>
      </c>
      <c r="D36" t="s">
        <v>50</v>
      </c>
      <c r="E36" t="s">
        <v>44</v>
      </c>
      <c r="F36" s="1">
        <v>1.43304029737629E-6</v>
      </c>
      <c r="G36" s="1">
        <v>2.6511874605708802E-3</v>
      </c>
      <c r="H36" s="1">
        <v>1.2612914748661499</v>
      </c>
      <c r="I36" s="1">
        <v>3.01173816431578E-2</v>
      </c>
      <c r="J36" s="1">
        <v>74.236714795847206</v>
      </c>
      <c r="K36" s="1">
        <v>3.4010742488809802</v>
      </c>
      <c r="L36" s="1">
        <v>1.9563696332263601E-6</v>
      </c>
      <c r="M36" s="1">
        <v>0.946217639721179</v>
      </c>
      <c r="N36" s="1">
        <v>8.0452849700203503E-3</v>
      </c>
      <c r="O36" s="1">
        <v>1.00746472363286E-2</v>
      </c>
      <c r="P36" s="1">
        <v>4.6922500327006E-7</v>
      </c>
      <c r="Q36" s="1">
        <v>0.121651129327889</v>
      </c>
      <c r="R36" s="1">
        <v>0.73431148349849495</v>
      </c>
      <c r="S36" s="1">
        <v>1.3796217069526699</v>
      </c>
      <c r="T36" s="1">
        <v>5.48647362119888</v>
      </c>
      <c r="U36" s="1">
        <v>1.91855328646298E-2</v>
      </c>
      <c r="V36" s="1">
        <v>0.80179030796873096</v>
      </c>
      <c r="W36" s="1">
        <v>3.5609271618082403E-2</v>
      </c>
      <c r="X36" s="1">
        <v>0.533365502147787</v>
      </c>
      <c r="Y36" s="1">
        <v>3.76035634829789E-2</v>
      </c>
      <c r="Z36" s="1">
        <v>6.5575499831155399</v>
      </c>
      <c r="AA36" s="1">
        <v>3.15073835144975E-2</v>
      </c>
      <c r="AB36" s="1">
        <v>0.103209493631667</v>
      </c>
      <c r="AC36" s="1">
        <v>1.82598968295218</v>
      </c>
      <c r="AD36" s="1">
        <v>1.87653085240212</v>
      </c>
      <c r="AE36" s="1">
        <v>0.17563729128574099</v>
      </c>
      <c r="AF36" s="1">
        <v>9.9282957535140898E-3</v>
      </c>
      <c r="AG36" s="1">
        <v>0.12699666781999899</v>
      </c>
      <c r="AH36" s="1">
        <v>1.01785095789712E-2</v>
      </c>
      <c r="AI36" s="1">
        <v>2.0457880353324099E-6</v>
      </c>
      <c r="AJ36" s="1">
        <v>1.26631126328361E-2</v>
      </c>
      <c r="AK36" s="1">
        <v>4.1960272774856501E-7</v>
      </c>
      <c r="AL36" s="1">
        <v>3.9993746225350598E-4</v>
      </c>
      <c r="AM36" s="1">
        <v>1.0305302568690701E-3</v>
      </c>
      <c r="AN36" s="1">
        <v>2.4063690814848399E-3</v>
      </c>
      <c r="AO36" s="1">
        <v>1.0318791184618301E-3</v>
      </c>
      <c r="AP36" s="1">
        <v>3.03426415291488E-3</v>
      </c>
      <c r="AQ36" s="1">
        <v>4.8299361482773702E-2</v>
      </c>
      <c r="AR36" s="1">
        <v>2.2728317838015399E-4</v>
      </c>
      <c r="AS36" s="4"/>
      <c r="AT36" s="4"/>
      <c r="AW36" s="4"/>
      <c r="BA36" s="4"/>
      <c r="BB36" s="4"/>
    </row>
    <row r="37" spans="1:54" x14ac:dyDescent="0.45">
      <c r="A37" s="5">
        <v>36</v>
      </c>
      <c r="B37" t="s">
        <v>49</v>
      </c>
      <c r="C37">
        <v>1</v>
      </c>
      <c r="D37" t="s">
        <v>50</v>
      </c>
      <c r="E37" t="s">
        <v>44</v>
      </c>
      <c r="F37" s="1">
        <v>9.2062414111903696E-7</v>
      </c>
      <c r="G37" s="1">
        <v>1.33223383021081E-6</v>
      </c>
      <c r="H37" s="1">
        <v>0.25857570476197</v>
      </c>
      <c r="I37" s="1">
        <v>1.9603656576215801E-2</v>
      </c>
      <c r="J37" s="1">
        <v>93.691560836223005</v>
      </c>
      <c r="K37" s="1">
        <v>0.30135059374272599</v>
      </c>
      <c r="L37" s="1">
        <v>1.02812328627369E-6</v>
      </c>
      <c r="M37" s="1">
        <v>0.19576640856859501</v>
      </c>
      <c r="N37" s="1">
        <v>3.2268775897763601E-3</v>
      </c>
      <c r="O37" s="1">
        <v>8.2330404738224297E-3</v>
      </c>
      <c r="P37" s="1">
        <v>1.21907275608265E-6</v>
      </c>
      <c r="Q37" s="1">
        <v>4.4786809636149498E-2</v>
      </c>
      <c r="R37" s="1">
        <v>0.340101641412696</v>
      </c>
      <c r="S37" s="1">
        <v>2.7708372383095901E-2</v>
      </c>
      <c r="T37" s="1">
        <v>0.24763058623943801</v>
      </c>
      <c r="U37" s="1">
        <v>0.78596081886539304</v>
      </c>
      <c r="V37" s="1">
        <v>1.6558737360670399</v>
      </c>
      <c r="W37" s="1">
        <v>1.01308947586002E-4</v>
      </c>
      <c r="X37" s="1">
        <v>0.39575327284995798</v>
      </c>
      <c r="Y37" s="1">
        <v>2.1686118276594699E-2</v>
      </c>
      <c r="Z37" s="1">
        <v>1.7586610438511401</v>
      </c>
      <c r="AA37" s="1">
        <v>6.0109975567694497E-4</v>
      </c>
      <c r="AB37" s="1">
        <v>1.1631768056170599E-4</v>
      </c>
      <c r="AC37" s="1">
        <v>1.121969298341E-6</v>
      </c>
      <c r="AD37" s="1">
        <v>2.5278696126644502E-6</v>
      </c>
      <c r="AE37" s="1">
        <v>1.53692202786723E-6</v>
      </c>
      <c r="AF37" s="1">
        <v>1.3582903343012099E-4</v>
      </c>
      <c r="AG37" s="1">
        <v>8.9380006616912394E-2</v>
      </c>
      <c r="AH37" s="1">
        <v>1.14516632604621E-3</v>
      </c>
      <c r="AI37" s="1">
        <v>1.8601698640886E-6</v>
      </c>
      <c r="AJ37" s="1">
        <v>5.1179779447150598E-4</v>
      </c>
      <c r="AK37" s="1">
        <v>6.6574270503754796E-7</v>
      </c>
      <c r="AL37" s="1">
        <v>1.6576700160195901E-6</v>
      </c>
      <c r="AM37" s="1">
        <v>4.0380996071131599E-3</v>
      </c>
      <c r="AN37" s="1">
        <v>3.0545022915504001E-2</v>
      </c>
      <c r="AO37" s="1">
        <v>1.7785348576209199E-4</v>
      </c>
      <c r="AP37" s="1">
        <v>1.7587983737578701E-2</v>
      </c>
      <c r="AQ37" s="1">
        <v>2.9417116632379802E-4</v>
      </c>
      <c r="AR37" s="1">
        <v>2.1013195491225201E-6</v>
      </c>
      <c r="AT37" s="4"/>
      <c r="AW37" s="4"/>
      <c r="AX37" s="4"/>
      <c r="BA37" s="4"/>
      <c r="BB37" s="4"/>
    </row>
    <row r="38" spans="1:54" x14ac:dyDescent="0.45">
      <c r="A38" s="5">
        <v>37</v>
      </c>
      <c r="B38" t="s">
        <v>42</v>
      </c>
      <c r="C38">
        <v>2</v>
      </c>
      <c r="D38" t="s">
        <v>50</v>
      </c>
      <c r="E38" t="s">
        <v>44</v>
      </c>
      <c r="F38" s="1">
        <v>2.7159549326603701E-6</v>
      </c>
      <c r="G38" s="1">
        <v>1.25615210180516E-3</v>
      </c>
      <c r="H38" s="1">
        <v>0.35071661954573102</v>
      </c>
      <c r="I38" s="1">
        <v>2.58328639741311E-3</v>
      </c>
      <c r="J38" s="1">
        <v>89.273484195973396</v>
      </c>
      <c r="K38" s="1">
        <v>0.58470534866781199</v>
      </c>
      <c r="L38" s="1">
        <v>1.0097060119285001E-6</v>
      </c>
      <c r="M38" s="1">
        <v>0.23281926838811701</v>
      </c>
      <c r="N38" s="1">
        <v>4.5207511954729402E-4</v>
      </c>
      <c r="O38" s="1">
        <v>1.0018962108885999E-3</v>
      </c>
      <c r="P38" s="1">
        <v>2.51906371168041E-6</v>
      </c>
      <c r="Q38" s="1">
        <v>1.8507734302187101E-3</v>
      </c>
      <c r="R38" s="1">
        <v>1.6327650038424301E-2</v>
      </c>
      <c r="S38" s="1">
        <v>0.20555163318515199</v>
      </c>
      <c r="T38" s="1">
        <v>0.111878992037154</v>
      </c>
      <c r="U38" s="1">
        <v>0.12902933733817801</v>
      </c>
      <c r="V38" s="1">
        <v>0.58944021008721403</v>
      </c>
      <c r="W38" s="1">
        <v>5.3178463226026605E-4</v>
      </c>
      <c r="X38" s="1">
        <v>0.15163483877932499</v>
      </c>
      <c r="Y38" s="1">
        <v>7.2087654198081999E-4</v>
      </c>
      <c r="Z38" s="1">
        <v>2.98032297116398</v>
      </c>
      <c r="AA38" s="1">
        <v>4.1891130768861203E-5</v>
      </c>
      <c r="AB38" s="1">
        <v>4.3578412424829198E-4</v>
      </c>
      <c r="AC38" s="1">
        <v>0.97662131350345605</v>
      </c>
      <c r="AD38" s="1">
        <v>4.2089310726673501</v>
      </c>
      <c r="AE38" s="1">
        <v>0.11530708290507199</v>
      </c>
      <c r="AF38" s="1">
        <v>3.7702017691975098E-4</v>
      </c>
      <c r="AG38" s="1">
        <v>2.5601299112381001E-2</v>
      </c>
      <c r="AH38" s="1">
        <v>2.2359391047879701E-3</v>
      </c>
      <c r="AI38" s="1">
        <v>9.6084921182850799E-7</v>
      </c>
      <c r="AJ38" s="1">
        <v>1.0781147960375E-3</v>
      </c>
      <c r="AK38" s="1">
        <v>7.2655790596354703E-7</v>
      </c>
      <c r="AL38" s="1">
        <v>2.2417573173947498E-3</v>
      </c>
      <c r="AM38" s="1">
        <v>1.3666981413341E-3</v>
      </c>
      <c r="AN38" s="1">
        <v>8.1454976495007799E-6</v>
      </c>
      <c r="AO38" s="1">
        <v>2.1027020360925601E-3</v>
      </c>
      <c r="AP38" s="1">
        <v>2.8637242450602002E-3</v>
      </c>
      <c r="AQ38" s="1">
        <v>7.06331010463854E-4</v>
      </c>
      <c r="AR38" s="1">
        <v>7.9709512712972005E-5</v>
      </c>
      <c r="AS38" s="4"/>
      <c r="AT38" s="4"/>
      <c r="AW38" s="4"/>
      <c r="AX38" s="4"/>
      <c r="BA38" s="4"/>
      <c r="BB38" s="4"/>
    </row>
    <row r="39" spans="1:54" x14ac:dyDescent="0.45">
      <c r="A39" s="5">
        <v>38</v>
      </c>
      <c r="B39" t="s">
        <v>45</v>
      </c>
      <c r="C39">
        <v>2</v>
      </c>
      <c r="D39" t="s">
        <v>50</v>
      </c>
      <c r="E39" t="s">
        <v>44</v>
      </c>
      <c r="F39" s="1">
        <v>1.2462893057212801E-4</v>
      </c>
      <c r="G39" s="1">
        <v>7.4502585897920897E-3</v>
      </c>
      <c r="H39" s="1">
        <v>0.46639727675181603</v>
      </c>
      <c r="I39" s="1">
        <v>0.15584160836931199</v>
      </c>
      <c r="J39" s="1">
        <v>83.074939101458895</v>
      </c>
      <c r="K39" s="1">
        <v>1.41718206545004</v>
      </c>
      <c r="L39" s="1">
        <v>1.3647964410860401E-6</v>
      </c>
      <c r="M39" s="1">
        <v>0.67723998737499702</v>
      </c>
      <c r="N39" s="1">
        <v>0.27689555316132802</v>
      </c>
      <c r="O39" s="1">
        <v>4.4338375965754304</v>
      </c>
      <c r="P39" s="1">
        <v>1.4936472172238399E-6</v>
      </c>
      <c r="Q39" s="1">
        <v>3.8658520401247301E-2</v>
      </c>
      <c r="R39" s="1">
        <v>0.96702580287908202</v>
      </c>
      <c r="S39" s="1">
        <v>0.198679613930455</v>
      </c>
      <c r="T39" s="1">
        <v>7.8350155757127897</v>
      </c>
      <c r="U39" s="1">
        <v>6.0864150115829497E-7</v>
      </c>
      <c r="V39" s="1">
        <v>1.54068835431686E-4</v>
      </c>
      <c r="W39" s="1">
        <v>2.8960918793649199E-7</v>
      </c>
      <c r="X39" s="1">
        <v>2.21780616608669E-4</v>
      </c>
      <c r="Y39" s="1">
        <v>4.7351142976112801E-2</v>
      </c>
      <c r="Z39" s="1">
        <v>0.37559136220775202</v>
      </c>
      <c r="AA39" s="1">
        <v>6.5118677458805103E-7</v>
      </c>
      <c r="AB39" s="1">
        <v>2.85076412056718E-4</v>
      </c>
      <c r="AC39" s="1">
        <v>6.5804731728348298E-7</v>
      </c>
      <c r="AD39" s="1">
        <v>1.3057827993605399E-7</v>
      </c>
      <c r="AE39" s="1">
        <v>1.08618633476751E-6</v>
      </c>
      <c r="AF39" s="1">
        <v>2.5891716189199098E-7</v>
      </c>
      <c r="AG39" s="1">
        <v>4.5327640182099196E-3</v>
      </c>
      <c r="AH39" s="1">
        <v>5.0489436834141605E-4</v>
      </c>
      <c r="AI39" s="1">
        <v>4.6614064416574198E-7</v>
      </c>
      <c r="AJ39" s="1">
        <v>2.2830646218587099E-3</v>
      </c>
      <c r="AK39" s="1">
        <v>1.72756541576646E-6</v>
      </c>
      <c r="AL39" s="1">
        <v>1.7045704913684E-3</v>
      </c>
      <c r="AM39" s="1">
        <v>1.7967916194322601E-6</v>
      </c>
      <c r="AN39" s="1">
        <v>3.6309215993454602E-5</v>
      </c>
      <c r="AO39" s="1">
        <v>8.9301044740658706E-5</v>
      </c>
      <c r="AP39" s="1">
        <v>3.5916683928660501E-4</v>
      </c>
      <c r="AQ39" s="1">
        <v>3.6309215993454602E-5</v>
      </c>
      <c r="AR39" s="1">
        <v>1.43465734995031E-6</v>
      </c>
      <c r="AT39" s="4"/>
      <c r="AW39" s="4"/>
      <c r="AX39" s="4"/>
      <c r="BA39" s="4"/>
      <c r="BB39" s="4"/>
    </row>
    <row r="40" spans="1:54" x14ac:dyDescent="0.45">
      <c r="A40" s="5">
        <v>39</v>
      </c>
      <c r="B40" t="s">
        <v>46</v>
      </c>
      <c r="C40">
        <v>2</v>
      </c>
      <c r="D40" t="s">
        <v>50</v>
      </c>
      <c r="E40" t="s">
        <v>44</v>
      </c>
      <c r="F40" s="1">
        <v>2.3683318817105998E-6</v>
      </c>
      <c r="G40" s="1">
        <v>1.8973054544071301E-4</v>
      </c>
      <c r="H40" s="1">
        <v>0.176809004864037</v>
      </c>
      <c r="I40" s="1">
        <v>8.2193738097059601E-4</v>
      </c>
      <c r="J40" s="1">
        <v>91.936867369956104</v>
      </c>
      <c r="K40" s="1">
        <v>0.46620151259088699</v>
      </c>
      <c r="L40" s="1">
        <v>2.5173856317427398E-6</v>
      </c>
      <c r="M40" s="1">
        <v>0.112195822398121</v>
      </c>
      <c r="N40" s="1">
        <v>1.1068756730404001E-3</v>
      </c>
      <c r="O40" s="1">
        <v>1.67606730936254E-3</v>
      </c>
      <c r="P40" s="1">
        <v>8.7757032280994105E-7</v>
      </c>
      <c r="Q40" s="1">
        <v>2.2603277976691399E-3</v>
      </c>
      <c r="R40" s="1">
        <v>6.8522179660248702E-3</v>
      </c>
      <c r="S40" s="1">
        <v>3.1279511980653499E-2</v>
      </c>
      <c r="T40" s="1">
        <v>2.0811454486175499E-2</v>
      </c>
      <c r="U40" s="1">
        <v>8.5847249755473906E-2</v>
      </c>
      <c r="V40" s="1">
        <v>0.101993524656824</v>
      </c>
      <c r="W40" s="1">
        <v>1.5726401889237401E-3</v>
      </c>
      <c r="X40" s="1">
        <v>0.256457476871358</v>
      </c>
      <c r="Y40" s="1">
        <v>3.5959760417463601E-4</v>
      </c>
      <c r="Z40" s="1">
        <v>2.3796689956991601</v>
      </c>
      <c r="AA40" s="1">
        <v>6.2261756608522601E-4</v>
      </c>
      <c r="AB40" s="1">
        <v>9.3563871867152803E-4</v>
      </c>
      <c r="AC40" s="1">
        <v>0.84039535475592597</v>
      </c>
      <c r="AD40" s="1">
        <v>3.3956171610218799</v>
      </c>
      <c r="AE40" s="1">
        <v>0.13261754157615299</v>
      </c>
      <c r="AF40" s="1">
        <v>1.0424905781977101E-3</v>
      </c>
      <c r="AG40" s="1">
        <v>1.2405774870116199E-2</v>
      </c>
      <c r="AH40" s="1">
        <v>1.8178515075799699E-3</v>
      </c>
      <c r="AI40" s="1">
        <v>2.7813158969091201E-6</v>
      </c>
      <c r="AJ40" s="1">
        <v>3.6850192580181702E-4</v>
      </c>
      <c r="AK40" s="1">
        <v>3.78525539758037E-7</v>
      </c>
      <c r="AL40" s="1">
        <v>1.6857935683706901E-2</v>
      </c>
      <c r="AM40" s="1">
        <v>1.2835922099490801E-3</v>
      </c>
      <c r="AN40" s="1">
        <v>2.9543550957813802E-6</v>
      </c>
      <c r="AO40" s="1">
        <v>8.5618477184437098E-5</v>
      </c>
      <c r="AP40" s="1">
        <v>6.1665852007319003E-3</v>
      </c>
      <c r="AQ40" s="1">
        <v>1.2740029405044199E-4</v>
      </c>
      <c r="AR40" s="1">
        <v>6.8601955456998199E-7</v>
      </c>
      <c r="AS40" s="4"/>
      <c r="AT40" s="4"/>
      <c r="AW40" s="4"/>
      <c r="AX40" s="4"/>
      <c r="BA40" s="4"/>
      <c r="BB40" s="4"/>
    </row>
    <row r="41" spans="1:54" x14ac:dyDescent="0.45">
      <c r="A41" s="5">
        <v>40</v>
      </c>
      <c r="B41" t="s">
        <v>47</v>
      </c>
      <c r="C41">
        <v>2</v>
      </c>
      <c r="D41" t="s">
        <v>50</v>
      </c>
      <c r="E41" t="s">
        <v>44</v>
      </c>
      <c r="F41" s="1">
        <v>2.06037818252753E-7</v>
      </c>
      <c r="G41" s="1">
        <v>2.44196214596477E-3</v>
      </c>
      <c r="H41" s="1">
        <v>0.288254514386103</v>
      </c>
      <c r="I41" s="1">
        <v>2.5870461038447899E-3</v>
      </c>
      <c r="J41" s="1">
        <v>75.608149737397696</v>
      </c>
      <c r="K41" s="1">
        <v>0.85700126693337997</v>
      </c>
      <c r="L41" s="1">
        <v>4.11135584089224E-6</v>
      </c>
      <c r="M41" s="1">
        <v>0.253460536502988</v>
      </c>
      <c r="N41" s="1">
        <v>2.9301269924786999E-4</v>
      </c>
      <c r="O41" s="1">
        <v>3.0296944145532202E-3</v>
      </c>
      <c r="P41" s="1">
        <v>1.9424416867146401E-6</v>
      </c>
      <c r="Q41" s="1">
        <v>2.6018389779815701E-2</v>
      </c>
      <c r="R41" s="1">
        <v>0.12861209252870201</v>
      </c>
      <c r="S41" s="1">
        <v>0.49912465937919298</v>
      </c>
      <c r="T41" s="1">
        <v>0.14626568094086301</v>
      </c>
      <c r="U41" s="1">
        <v>0.133845356232939</v>
      </c>
      <c r="V41" s="1">
        <v>0.51639363306379704</v>
      </c>
      <c r="W41" s="1">
        <v>1.39064396019737E-2</v>
      </c>
      <c r="X41" s="1">
        <v>0.197867208626855</v>
      </c>
      <c r="Y41" s="1">
        <v>9.1749388093227704E-2</v>
      </c>
      <c r="Z41" s="1">
        <v>16.520356961687899</v>
      </c>
      <c r="AA41" s="1">
        <v>5.9854244584225101E-4</v>
      </c>
      <c r="AB41" s="1">
        <v>1.3211174517544699E-3</v>
      </c>
      <c r="AC41" s="1">
        <v>0.38007729789331701</v>
      </c>
      <c r="AD41" s="1">
        <v>3.8600047848902599</v>
      </c>
      <c r="AE41" s="1">
        <v>0.38605589487136899</v>
      </c>
      <c r="AF41" s="1">
        <v>1.1447408755081801E-3</v>
      </c>
      <c r="AG41" s="1">
        <v>1.9525455947161999E-2</v>
      </c>
      <c r="AH41" s="1">
        <v>1.0286737092041699E-3</v>
      </c>
      <c r="AI41" s="1">
        <v>5.3111831205366303E-8</v>
      </c>
      <c r="AJ41" s="1">
        <v>4.2614856647894101E-4</v>
      </c>
      <c r="AK41" s="1">
        <v>1.9109800734505399E-7</v>
      </c>
      <c r="AL41" s="1">
        <v>1.13279278485924E-3</v>
      </c>
      <c r="AM41" s="1">
        <v>3.0609870329195E-4</v>
      </c>
      <c r="AN41" s="1">
        <v>1.01274292167225E-4</v>
      </c>
      <c r="AO41" s="1">
        <v>2.0300374969250499E-3</v>
      </c>
      <c r="AP41" s="1">
        <v>3.8518368425399601E-4</v>
      </c>
      <c r="AQ41" s="1">
        <v>5.4392260287565799E-4</v>
      </c>
      <c r="AR41" s="1">
        <v>5.7469680826505402E-7</v>
      </c>
      <c r="AS41" s="4"/>
      <c r="AT41" s="4"/>
      <c r="AW41" s="4"/>
      <c r="BA41" s="4"/>
      <c r="BB41" s="4"/>
    </row>
    <row r="42" spans="1:54" x14ac:dyDescent="0.45">
      <c r="A42" s="5">
        <v>41</v>
      </c>
      <c r="B42" t="s">
        <v>48</v>
      </c>
      <c r="C42">
        <v>2</v>
      </c>
      <c r="D42" t="s">
        <v>50</v>
      </c>
      <c r="E42" t="s">
        <v>44</v>
      </c>
      <c r="F42" s="1">
        <v>3.7185160861903899E-6</v>
      </c>
      <c r="G42" s="1">
        <v>4.9409991638707301E-4</v>
      </c>
      <c r="H42" s="1">
        <v>0.133494596605295</v>
      </c>
      <c r="I42" s="1">
        <v>7.5966733031358096E-4</v>
      </c>
      <c r="J42" s="1">
        <v>89.883710255448506</v>
      </c>
      <c r="K42" s="1">
        <v>0.49457595049298902</v>
      </c>
      <c r="L42" s="1">
        <v>4.1448617222230803E-6</v>
      </c>
      <c r="M42" s="1">
        <v>0.18126511594374201</v>
      </c>
      <c r="N42" s="1">
        <v>5.8199008432941804E-3</v>
      </c>
      <c r="O42" s="1">
        <v>1.46784710078427E-3</v>
      </c>
      <c r="P42" s="1">
        <v>6.1204216038396699E-7</v>
      </c>
      <c r="Q42" s="1">
        <v>2.8555723321288001E-2</v>
      </c>
      <c r="R42" s="1">
        <v>0.25810804078295302</v>
      </c>
      <c r="S42" s="1">
        <v>0.37123072621040898</v>
      </c>
      <c r="T42" s="1">
        <v>1.7461138761815</v>
      </c>
      <c r="U42" s="1">
        <v>5.4405188233991597E-2</v>
      </c>
      <c r="V42" s="1">
        <v>1.83257323193452</v>
      </c>
      <c r="W42" s="1">
        <v>1.8506616246688E-2</v>
      </c>
      <c r="X42" s="1">
        <v>0.67029305604102796</v>
      </c>
      <c r="Y42" s="1">
        <v>1.4023585378262E-2</v>
      </c>
      <c r="Z42" s="1">
        <v>1.84254013957148</v>
      </c>
      <c r="AA42" s="1">
        <v>3.4017017826729098E-2</v>
      </c>
      <c r="AB42" s="1">
        <v>6.6747749947909302E-2</v>
      </c>
      <c r="AC42" s="1">
        <v>1.4727591946513801</v>
      </c>
      <c r="AD42" s="1">
        <v>0.72740811584569898</v>
      </c>
      <c r="AE42" s="1">
        <v>7.0117023600786393E-2</v>
      </c>
      <c r="AF42" s="1">
        <v>3.35662758554728E-3</v>
      </c>
      <c r="AG42" s="1">
        <v>9.2641476096267401E-3</v>
      </c>
      <c r="AH42" s="1">
        <v>3.7613017401019601E-3</v>
      </c>
      <c r="AI42" s="1">
        <v>1.6605580358753899E-7</v>
      </c>
      <c r="AJ42" s="1">
        <v>3.6330344857565099E-3</v>
      </c>
      <c r="AK42" s="1">
        <v>1.2894394412933901E-6</v>
      </c>
      <c r="AL42" s="1">
        <v>1.35674236638644E-3</v>
      </c>
      <c r="AM42" s="1">
        <v>5.8984871188438599E-4</v>
      </c>
      <c r="AN42" s="1">
        <v>2.9048081501370299E-6</v>
      </c>
      <c r="AO42" s="1">
        <v>7.8586275549680806E-5</v>
      </c>
      <c r="AP42" s="1">
        <v>4.2418522986356396E-3</v>
      </c>
      <c r="AQ42" s="1">
        <v>1.5405619879308099E-2</v>
      </c>
      <c r="AR42" s="1">
        <v>2.29829812081372E-6</v>
      </c>
      <c r="AS42" s="4"/>
      <c r="AW42" s="4"/>
      <c r="AX42" s="4"/>
      <c r="BA42" s="4"/>
      <c r="BB42" s="4"/>
    </row>
    <row r="43" spans="1:54" x14ac:dyDescent="0.45">
      <c r="A43" s="5">
        <v>42</v>
      </c>
      <c r="B43" t="s">
        <v>49</v>
      </c>
      <c r="C43">
        <v>2</v>
      </c>
      <c r="D43" t="s">
        <v>50</v>
      </c>
      <c r="E43" t="s">
        <v>44</v>
      </c>
      <c r="F43" s="1">
        <v>2.5117586027779699E-6</v>
      </c>
      <c r="G43" s="1">
        <v>4.27921343783662E-7</v>
      </c>
      <c r="H43" s="1">
        <v>0.11681731284801</v>
      </c>
      <c r="I43" s="1">
        <v>3.6646794503055E-3</v>
      </c>
      <c r="J43" s="1">
        <v>93.910564415650697</v>
      </c>
      <c r="K43" s="1">
        <v>0.26288385923019802</v>
      </c>
      <c r="L43" s="1">
        <v>4.3176307036854199E-7</v>
      </c>
      <c r="M43" s="1">
        <v>0.13727253118385899</v>
      </c>
      <c r="N43" s="1">
        <v>7.6055435136891201E-3</v>
      </c>
      <c r="O43" s="1">
        <v>2.4032788213814802E-3</v>
      </c>
      <c r="P43" s="1">
        <v>1.19808426580214E-6</v>
      </c>
      <c r="Q43" s="1">
        <v>0.28698147317226502</v>
      </c>
      <c r="R43" s="1">
        <v>0.20355143617858701</v>
      </c>
      <c r="S43" s="1">
        <v>2.4930894657320601E-3</v>
      </c>
      <c r="T43" s="1">
        <v>5.9811863333482498E-2</v>
      </c>
      <c r="U43" s="1">
        <v>0.15852321522681401</v>
      </c>
      <c r="V43" s="1">
        <v>2.3824346486761101</v>
      </c>
      <c r="W43" s="1">
        <v>9.2469235513706594E-8</v>
      </c>
      <c r="X43" s="1">
        <v>5.9567416316528302E-2</v>
      </c>
      <c r="Y43" s="1">
        <v>1.05730560200331</v>
      </c>
      <c r="Z43" s="1">
        <v>1.24452162993013</v>
      </c>
      <c r="AA43" s="1">
        <v>6.1602001654229398E-7</v>
      </c>
      <c r="AB43" s="1">
        <v>1.9380191675652799E-4</v>
      </c>
      <c r="AC43" s="1">
        <v>5.4696708213514898E-5</v>
      </c>
      <c r="AD43" s="1">
        <v>1.4555576261876899E-6</v>
      </c>
      <c r="AE43" s="1">
        <v>3.13457736621058E-7</v>
      </c>
      <c r="AF43" s="1">
        <v>6.1449388239874806E-5</v>
      </c>
      <c r="AG43" s="1">
        <v>3.2271057845973797E-2</v>
      </c>
      <c r="AH43" s="1">
        <v>1.144579264468E-3</v>
      </c>
      <c r="AI43" s="1">
        <v>3.1569402499542999E-6</v>
      </c>
      <c r="AJ43" s="1">
        <v>9.0911331194882903E-3</v>
      </c>
      <c r="AK43" s="1">
        <v>1.8557726000363301E-6</v>
      </c>
      <c r="AL43" s="1">
        <v>4.24811100458299E-3</v>
      </c>
      <c r="AM43" s="1">
        <v>4.1441197321770498E-3</v>
      </c>
      <c r="AN43" s="1">
        <v>8.15723747184272E-4</v>
      </c>
      <c r="AO43" s="1">
        <v>3.6470053601848001E-6</v>
      </c>
      <c r="AP43" s="1">
        <v>4.5226573862781403E-6</v>
      </c>
      <c r="AQ43" s="1">
        <v>1.40455744548285E-4</v>
      </c>
      <c r="AR43" s="1">
        <v>2.1162899202611801E-3</v>
      </c>
      <c r="AS43" s="4"/>
      <c r="AT43" s="4"/>
      <c r="AW43" s="4"/>
      <c r="BA43" s="4"/>
      <c r="BB43" s="4"/>
    </row>
    <row r="44" spans="1:54" x14ac:dyDescent="0.45">
      <c r="A44" s="5">
        <v>43</v>
      </c>
      <c r="B44" t="s">
        <v>42</v>
      </c>
      <c r="C44">
        <v>3</v>
      </c>
      <c r="D44" t="s">
        <v>50</v>
      </c>
      <c r="E44" t="s">
        <v>44</v>
      </c>
      <c r="F44" s="1">
        <v>2.4986455099495902E-7</v>
      </c>
      <c r="G44" s="1">
        <v>1.4384500773005301E-3</v>
      </c>
      <c r="H44" s="1">
        <v>0.245802075327307</v>
      </c>
      <c r="I44" s="1">
        <v>3.35847566639862E-3</v>
      </c>
      <c r="J44" s="1">
        <v>88.210433560172902</v>
      </c>
      <c r="K44" s="1">
        <v>0.47568534117162697</v>
      </c>
      <c r="L44" s="1">
        <v>1.88349513406232E-6</v>
      </c>
      <c r="M44" s="1">
        <v>0.17517594535185901</v>
      </c>
      <c r="N44" s="1">
        <v>2.3498286532635401E-7</v>
      </c>
      <c r="O44" s="1">
        <v>6.9326332563274197E-4</v>
      </c>
      <c r="P44" s="1">
        <v>6.5172310931789498E-7</v>
      </c>
      <c r="Q44" s="1">
        <v>3.86572759766405E-3</v>
      </c>
      <c r="R44" s="1">
        <v>2.56844076872693E-2</v>
      </c>
      <c r="S44" s="1">
        <v>0.30448068203080098</v>
      </c>
      <c r="T44" s="1">
        <v>8.93225574577593E-2</v>
      </c>
      <c r="U44" s="1">
        <v>6.1172072327375003E-2</v>
      </c>
      <c r="V44" s="1">
        <v>0.29108044400406402</v>
      </c>
      <c r="W44" s="1">
        <v>1.2832503862946799E-3</v>
      </c>
      <c r="X44" s="1">
        <v>0.45053215007379399</v>
      </c>
      <c r="Y44" s="1">
        <v>3.54334588656735E-4</v>
      </c>
      <c r="Z44" s="1">
        <v>1.9781667027540499</v>
      </c>
      <c r="AA44" s="1">
        <v>4.6674024721611801E-4</v>
      </c>
      <c r="AB44" s="1">
        <v>2.56764194678793E-3</v>
      </c>
      <c r="AC44" s="1">
        <v>3.1836454968289298</v>
      </c>
      <c r="AD44" s="1">
        <v>4.2787248165855001</v>
      </c>
      <c r="AE44" s="1">
        <v>0.14127451284776901</v>
      </c>
      <c r="AF44" s="1">
        <v>1.3796796060740501E-3</v>
      </c>
      <c r="AG44" s="1">
        <v>1.55108397069963E-2</v>
      </c>
      <c r="AH44" s="1">
        <v>3.0466498166387E-2</v>
      </c>
      <c r="AI44" s="1">
        <v>2.6867608642805299E-6</v>
      </c>
      <c r="AJ44" s="1">
        <v>1.2678445346139501E-3</v>
      </c>
      <c r="AK44" s="1">
        <v>3.8117583041935901E-7</v>
      </c>
      <c r="AL44" s="1">
        <v>5.4103068754318201E-3</v>
      </c>
      <c r="AM44" s="1">
        <v>1.1491624179624199E-3</v>
      </c>
      <c r="AN44" s="1">
        <v>1.19823290850104E-5</v>
      </c>
      <c r="AO44" s="1">
        <v>1.8544080726801699E-4</v>
      </c>
      <c r="AP44" s="1">
        <v>1.43730890310196E-3</v>
      </c>
      <c r="AQ44" s="1">
        <v>2.23099555820907E-4</v>
      </c>
      <c r="AR44" s="1">
        <v>6.9721358343212795E-7</v>
      </c>
      <c r="AS44" s="4"/>
      <c r="AT44" s="4"/>
      <c r="AW44" s="4"/>
      <c r="AX44" s="4"/>
      <c r="BA44" s="4"/>
      <c r="BB44" s="4"/>
    </row>
    <row r="45" spans="1:54" x14ac:dyDescent="0.45">
      <c r="A45" s="5">
        <v>44</v>
      </c>
      <c r="B45" t="s">
        <v>45</v>
      </c>
      <c r="C45">
        <v>3</v>
      </c>
      <c r="D45" t="s">
        <v>50</v>
      </c>
      <c r="E45" t="s">
        <v>44</v>
      </c>
      <c r="F45" s="1">
        <v>8.8540020425373097E-7</v>
      </c>
      <c r="G45" s="1">
        <v>7.3718732171792903E-4</v>
      </c>
      <c r="H45" s="1">
        <v>0.47664370325512201</v>
      </c>
      <c r="I45" s="1">
        <v>2.29516504516631E-2</v>
      </c>
      <c r="J45" s="1">
        <v>89.8760265310992</v>
      </c>
      <c r="K45" s="1">
        <v>0.49621860728927197</v>
      </c>
      <c r="L45" s="1">
        <v>2.6334393106715001E-7</v>
      </c>
      <c r="M45" s="1">
        <v>0.19288939625930801</v>
      </c>
      <c r="N45" s="1">
        <v>4.2215416639989701E-4</v>
      </c>
      <c r="O45" s="1">
        <v>1.0605613084897401</v>
      </c>
      <c r="P45" s="1">
        <v>1.40477260410162E-6</v>
      </c>
      <c r="Q45" s="1">
        <v>4.9779133849742897E-2</v>
      </c>
      <c r="R45" s="1">
        <v>2.5228098534711298</v>
      </c>
      <c r="S45" s="1">
        <v>0.137879348672963</v>
      </c>
      <c r="T45" s="1">
        <v>4.5903412893474203</v>
      </c>
      <c r="U45" s="1">
        <v>1.0468644264818701E-4</v>
      </c>
      <c r="V45" s="1">
        <v>3.6901727576642403E-2</v>
      </c>
      <c r="W45" s="1">
        <v>5.6887454682613798E-8</v>
      </c>
      <c r="X45" s="1">
        <v>2.7934238208030099E-3</v>
      </c>
      <c r="Y45" s="1">
        <v>7.8945750598901202E-2</v>
      </c>
      <c r="Z45" s="1">
        <v>0.40127579442635503</v>
      </c>
      <c r="AA45" s="1">
        <v>2.1014413669318199E-6</v>
      </c>
      <c r="AB45" s="1">
        <v>4.2848404432746197E-5</v>
      </c>
      <c r="AC45" s="1">
        <v>4.1387663372538903E-5</v>
      </c>
      <c r="AD45" s="1">
        <v>3.5544699131709899E-5</v>
      </c>
      <c r="AE45" s="1">
        <v>5.6369501959445602E-7</v>
      </c>
      <c r="AF45" s="1">
        <v>1.04199528961451E-4</v>
      </c>
      <c r="AG45" s="1">
        <v>6.9954889373325503E-3</v>
      </c>
      <c r="AH45" s="1">
        <v>3.6080304187119199E-4</v>
      </c>
      <c r="AI45" s="1">
        <v>2.22199846009315E-8</v>
      </c>
      <c r="AJ45" s="1">
        <v>9.3974341540000104E-5</v>
      </c>
      <c r="AK45" s="1">
        <v>9.2156502386313299E-7</v>
      </c>
      <c r="AL45" s="1">
        <v>6.1515391122377303E-7</v>
      </c>
      <c r="AM45" s="1">
        <v>1.4457046298027199E-6</v>
      </c>
      <c r="AN45" s="1">
        <v>3.3357990666806902E-6</v>
      </c>
      <c r="AO45" s="1">
        <v>1.6496137806411699E-6</v>
      </c>
      <c r="AP45" s="1">
        <v>1.6540457938413499E-3</v>
      </c>
      <c r="AQ45" s="1">
        <v>1.4083401972908399E-6</v>
      </c>
      <c r="AR45" s="1">
        <v>6.4358315637003805E-7</v>
      </c>
      <c r="AS45" s="4"/>
      <c r="AT45" s="4"/>
      <c r="AW45" s="4"/>
      <c r="AX45" s="4"/>
      <c r="BA45" s="4"/>
      <c r="BB45" s="4"/>
    </row>
    <row r="46" spans="1:54" x14ac:dyDescent="0.45">
      <c r="A46" s="5">
        <v>45</v>
      </c>
      <c r="B46" t="s">
        <v>46</v>
      </c>
      <c r="C46">
        <v>3</v>
      </c>
      <c r="D46" t="s">
        <v>50</v>
      </c>
      <c r="E46" t="s">
        <v>44</v>
      </c>
      <c r="F46" s="1">
        <v>2.2159466492115299E-6</v>
      </c>
      <c r="G46" s="1">
        <v>5.2772058748449297E-5</v>
      </c>
      <c r="H46" s="1">
        <v>0.18815941902928801</v>
      </c>
      <c r="I46" s="1">
        <v>2.6836522558662699E-3</v>
      </c>
      <c r="J46" s="1">
        <v>88.919307512660197</v>
      </c>
      <c r="K46" s="1">
        <v>0.64334352464065403</v>
      </c>
      <c r="L46" s="1">
        <v>2.2164763206463001E-6</v>
      </c>
      <c r="M46" s="1">
        <v>0.16356892677589499</v>
      </c>
      <c r="N46" s="1">
        <v>1.86697246864941E-3</v>
      </c>
      <c r="O46" s="1">
        <v>1.78202232529825E-3</v>
      </c>
      <c r="P46" s="1">
        <v>3.0654670180764602E-7</v>
      </c>
      <c r="Q46" s="1">
        <v>2.9719678939065701E-3</v>
      </c>
      <c r="R46" s="1">
        <v>9.8053059401387102E-3</v>
      </c>
      <c r="S46" s="1">
        <v>3.9258550338694E-2</v>
      </c>
      <c r="T46" s="1">
        <v>2.0424717420726098E-2</v>
      </c>
      <c r="U46" s="1">
        <v>0.13247395650090901</v>
      </c>
      <c r="V46" s="1">
        <v>0.13767972702793599</v>
      </c>
      <c r="W46" s="1">
        <v>1.12945076955523E-3</v>
      </c>
      <c r="X46" s="1">
        <v>0.41199403689591202</v>
      </c>
      <c r="Y46" s="1">
        <v>3.14701667414533E-4</v>
      </c>
      <c r="Z46" s="1">
        <v>3.94246600470301</v>
      </c>
      <c r="AA46" s="1">
        <v>1.0399956943596799E-3</v>
      </c>
      <c r="AB46" s="1">
        <v>1.92811082939456E-3</v>
      </c>
      <c r="AC46" s="1">
        <v>2.12702931279162</v>
      </c>
      <c r="AD46" s="1">
        <v>3.0443492774119201</v>
      </c>
      <c r="AE46" s="1">
        <v>0.142977526876927</v>
      </c>
      <c r="AF46" s="1">
        <v>1.3637072254629799E-3</v>
      </c>
      <c r="AG46" s="1">
        <v>2.1491099144459999E-2</v>
      </c>
      <c r="AH46" s="1">
        <v>2.92434432869456E-3</v>
      </c>
      <c r="AI46" s="1">
        <v>7.1512651474816099E-7</v>
      </c>
      <c r="AJ46" s="1">
        <v>8.0123430660755397E-4</v>
      </c>
      <c r="AK46" s="1">
        <v>6.9744561528731396E-7</v>
      </c>
      <c r="AL46" s="1">
        <v>2.4268711407366202E-2</v>
      </c>
      <c r="AM46" s="1">
        <v>9.1321404102499501E-4</v>
      </c>
      <c r="AN46" s="1">
        <v>1.73118095162596E-4</v>
      </c>
      <c r="AO46" s="1">
        <v>2.14949605146123E-4</v>
      </c>
      <c r="AP46" s="1">
        <v>3.3201347693079301E-3</v>
      </c>
      <c r="AQ46" s="1">
        <v>5.8499757807732296E-4</v>
      </c>
      <c r="AR46" s="1">
        <v>8.3032890973152405E-8</v>
      </c>
      <c r="AS46" s="4"/>
      <c r="AT46" s="4"/>
      <c r="AW46" s="4"/>
      <c r="AX46" s="4"/>
      <c r="BA46" s="4"/>
      <c r="BB46" s="4"/>
    </row>
    <row r="47" spans="1:54" x14ac:dyDescent="0.45">
      <c r="A47" s="5">
        <v>46</v>
      </c>
      <c r="B47" t="s">
        <v>47</v>
      </c>
      <c r="C47">
        <v>3</v>
      </c>
      <c r="D47" t="s">
        <v>50</v>
      </c>
      <c r="E47" t="s">
        <v>44</v>
      </c>
      <c r="F47" s="1">
        <v>1.74536849793399E-6</v>
      </c>
      <c r="G47" s="1">
        <v>8.5486798376162797E-4</v>
      </c>
      <c r="H47" s="1">
        <v>0.37125606153186602</v>
      </c>
      <c r="I47" s="1">
        <v>2.4210859686095701E-3</v>
      </c>
      <c r="J47" s="1">
        <v>91.553347183234195</v>
      </c>
      <c r="K47" s="1">
        <v>1.3269604039124001</v>
      </c>
      <c r="L47" s="1">
        <v>1.00491319090338E-6</v>
      </c>
      <c r="M47" s="1">
        <v>0.459520868859639</v>
      </c>
      <c r="N47" s="1">
        <v>1.8018668294552001E-6</v>
      </c>
      <c r="O47" s="1">
        <v>9.6593842252773704E-4</v>
      </c>
      <c r="P47" s="1">
        <v>1.5141244564002701E-6</v>
      </c>
      <c r="Q47" s="1">
        <v>5.31291092039416E-2</v>
      </c>
      <c r="R47" s="1">
        <v>9.6558898743948393E-2</v>
      </c>
      <c r="S47" s="1">
        <v>0.23027397921130599</v>
      </c>
      <c r="T47" s="1">
        <v>0.33707382200598102</v>
      </c>
      <c r="U47" s="1">
        <v>4.54153296307582E-2</v>
      </c>
      <c r="V47" s="1">
        <v>0.85552005459595704</v>
      </c>
      <c r="W47" s="1">
        <v>1.38338855474418E-3</v>
      </c>
      <c r="X47" s="1">
        <v>0.50282648414507003</v>
      </c>
      <c r="Y47" s="1">
        <v>9.6749840060029492E-3</v>
      </c>
      <c r="Z47" s="1">
        <v>1.88210293668999</v>
      </c>
      <c r="AA47" s="1">
        <v>2.0741468452727401E-3</v>
      </c>
      <c r="AB47" s="1">
        <v>7.1028921599697904E-3</v>
      </c>
      <c r="AC47" s="1">
        <v>0.21109560878728101</v>
      </c>
      <c r="AD47" s="1">
        <v>1.74035896107879</v>
      </c>
      <c r="AE47" s="1">
        <v>0.134909399679707</v>
      </c>
      <c r="AF47" s="1">
        <v>3.1617635574599798E-3</v>
      </c>
      <c r="AG47" s="1">
        <v>2.1230053585052502E-2</v>
      </c>
      <c r="AH47" s="1">
        <v>1.6893314543341999E-2</v>
      </c>
      <c r="AI47" s="1">
        <v>3.4179259928818801E-6</v>
      </c>
      <c r="AJ47" s="1">
        <v>5.3476048327278497E-4</v>
      </c>
      <c r="AK47" s="1">
        <v>5.23009354570862E-6</v>
      </c>
      <c r="AL47" s="1">
        <v>1.5144267128390299E-3</v>
      </c>
      <c r="AM47" s="1">
        <v>1.1163203087223E-3</v>
      </c>
      <c r="AN47" s="1">
        <v>4.5052166735466801E-4</v>
      </c>
      <c r="AO47" s="1">
        <v>2.02797149432503E-4</v>
      </c>
      <c r="AP47" s="1">
        <v>6.8501757122154403E-3</v>
      </c>
      <c r="AQ47" s="1">
        <v>9.4222675582485998E-5</v>
      </c>
      <c r="AR47" s="1">
        <v>1.69552066296603E-6</v>
      </c>
      <c r="AS47" s="4"/>
      <c r="AT47" s="4"/>
      <c r="AW47" s="4"/>
      <c r="BA47" s="4"/>
      <c r="BB47" s="4"/>
    </row>
    <row r="48" spans="1:54" x14ac:dyDescent="0.45">
      <c r="A48" s="5">
        <v>47</v>
      </c>
      <c r="B48" t="s">
        <v>48</v>
      </c>
      <c r="C48">
        <v>3</v>
      </c>
      <c r="D48" t="s">
        <v>50</v>
      </c>
      <c r="E48" t="s">
        <v>44</v>
      </c>
      <c r="F48" s="1">
        <v>4.6463041824480002E-7</v>
      </c>
      <c r="G48" s="1">
        <v>2.98998859492317E-3</v>
      </c>
      <c r="H48" s="1">
        <v>0.83214622387345505</v>
      </c>
      <c r="I48" s="1">
        <v>4.1190065430244003E-3</v>
      </c>
      <c r="J48" s="1">
        <v>86.318260001517899</v>
      </c>
      <c r="K48" s="1">
        <v>2.3785801062245699</v>
      </c>
      <c r="L48" s="1">
        <v>8.7793034929249696E-7</v>
      </c>
      <c r="M48" s="1">
        <v>0.65945447471224306</v>
      </c>
      <c r="N48" s="1">
        <v>6.7970152991485896E-3</v>
      </c>
      <c r="O48" s="1">
        <v>5.7258117966989099E-3</v>
      </c>
      <c r="P48" s="1">
        <v>2.37349457335323E-6</v>
      </c>
      <c r="Q48" s="1">
        <v>3.0498756339094098E-2</v>
      </c>
      <c r="R48" s="1">
        <v>0.24487908416946999</v>
      </c>
      <c r="S48" s="1">
        <v>1.18143492437385</v>
      </c>
      <c r="T48" s="1">
        <v>0.877248036513256</v>
      </c>
      <c r="U48" s="1">
        <v>0.19082148664666401</v>
      </c>
      <c r="V48" s="1">
        <v>1.1027396462946999</v>
      </c>
      <c r="W48" s="1">
        <v>0.14634799703884999</v>
      </c>
      <c r="X48" s="1">
        <v>0.37622259630384403</v>
      </c>
      <c r="Y48" s="1">
        <v>4.8127798908431298E-3</v>
      </c>
      <c r="Z48" s="1">
        <v>0.48458977506541001</v>
      </c>
      <c r="AA48" s="1">
        <v>2.4544959275580501E-2</v>
      </c>
      <c r="AB48" s="1">
        <v>4.4908734208096303E-2</v>
      </c>
      <c r="AC48" s="1">
        <v>1.48704099324941</v>
      </c>
      <c r="AD48" s="1">
        <v>3.2618975686926399</v>
      </c>
      <c r="AE48" s="1">
        <v>0.105239744503396</v>
      </c>
      <c r="AF48" s="1">
        <v>1.24344691694744E-2</v>
      </c>
      <c r="AG48" s="1">
        <v>1.27148146889546E-2</v>
      </c>
      <c r="AH48" s="1">
        <v>1.49379437500467E-2</v>
      </c>
      <c r="AI48" s="1">
        <v>1.1500611713648699E-6</v>
      </c>
      <c r="AJ48" s="1">
        <v>8.1638360614392606E-3</v>
      </c>
      <c r="AK48" s="1">
        <v>2.53074554550228E-4</v>
      </c>
      <c r="AL48" s="1">
        <v>1.3886375342346601E-3</v>
      </c>
      <c r="AM48" s="1">
        <v>3.3815996513177001E-4</v>
      </c>
      <c r="AN48" s="1">
        <v>8.2903733387143701E-5</v>
      </c>
      <c r="AO48" s="1">
        <v>1.26559094047058E-2</v>
      </c>
      <c r="AP48" s="1">
        <v>4.8215065996207298E-4</v>
      </c>
      <c r="AQ48" s="1">
        <v>6.2090532952581903E-3</v>
      </c>
      <c r="AR48" s="1">
        <v>9.2721280761937105E-5</v>
      </c>
      <c r="AS48" s="4"/>
      <c r="AT48" s="4"/>
      <c r="AW48" s="4"/>
      <c r="BA48" s="4"/>
      <c r="BB48" s="4"/>
    </row>
    <row r="49" spans="1:54" x14ac:dyDescent="0.45">
      <c r="A49" s="5">
        <v>48</v>
      </c>
      <c r="B49" t="s">
        <v>49</v>
      </c>
      <c r="C49">
        <v>3</v>
      </c>
      <c r="D49" t="s">
        <v>50</v>
      </c>
      <c r="E49" t="s">
        <v>44</v>
      </c>
      <c r="F49" s="1">
        <v>1.7334166727258999E-6</v>
      </c>
      <c r="G49" s="1">
        <v>3.0170489376925799E-6</v>
      </c>
      <c r="H49" s="1">
        <v>8.2916803286191595E-2</v>
      </c>
      <c r="I49" s="1">
        <v>6.5263147312605799E-3</v>
      </c>
      <c r="J49" s="1">
        <v>90.369791907467899</v>
      </c>
      <c r="K49" s="1">
        <v>0.23608474112564801</v>
      </c>
      <c r="L49" s="1">
        <v>1.2215694643218099E-6</v>
      </c>
      <c r="M49" s="1">
        <v>0.148075915255103</v>
      </c>
      <c r="N49" s="1">
        <v>1.42097054801941E-4</v>
      </c>
      <c r="O49" s="1">
        <v>2.46576451792476E-3</v>
      </c>
      <c r="P49" s="1">
        <v>2.55360011694423E-6</v>
      </c>
      <c r="Q49" s="1">
        <v>0.23633975459007001</v>
      </c>
      <c r="R49" s="1">
        <v>0.114503582972589</v>
      </c>
      <c r="S49" s="1">
        <v>2.46576451792476E-3</v>
      </c>
      <c r="T49" s="1">
        <v>5.8273114067683603E-2</v>
      </c>
      <c r="U49" s="1">
        <v>0.68441680807206795</v>
      </c>
      <c r="V49" s="1">
        <v>3.6329668538379001</v>
      </c>
      <c r="W49" s="1">
        <v>4.1408579973232301E-7</v>
      </c>
      <c r="X49" s="1">
        <v>4.0366982077083599E-2</v>
      </c>
      <c r="Y49" s="1">
        <v>3.1787193626235002</v>
      </c>
      <c r="Z49" s="1">
        <v>1.1389034537046001</v>
      </c>
      <c r="AA49" s="1">
        <v>1.0422664947022E-6</v>
      </c>
      <c r="AB49" s="1">
        <v>4.4405329625606601E-5</v>
      </c>
      <c r="AC49" s="1">
        <v>2.1124249664752901E-4</v>
      </c>
      <c r="AD49" s="1">
        <v>5.3920757402522297E-5</v>
      </c>
      <c r="AE49" s="1">
        <v>1.1691725665726999E-6</v>
      </c>
      <c r="AF49" s="1">
        <v>8.4370126288652598E-5</v>
      </c>
      <c r="AG49" s="1">
        <v>4.0596621067433197E-2</v>
      </c>
      <c r="AH49" s="1">
        <v>4.9987713921397197E-4</v>
      </c>
      <c r="AI49" s="1">
        <v>1.3354341943299999E-6</v>
      </c>
      <c r="AJ49" s="1">
        <v>2.7055532979030298E-3</v>
      </c>
      <c r="AK49" s="1">
        <v>3.13123635287821E-6</v>
      </c>
      <c r="AL49" s="1">
        <v>5.3159523180369098E-4</v>
      </c>
      <c r="AM49" s="1">
        <v>1.6664685846638401E-3</v>
      </c>
      <c r="AN49" s="1">
        <v>1.2623800850708201E-4</v>
      </c>
      <c r="AO49" s="1">
        <v>2.6481336389408299E-6</v>
      </c>
      <c r="AP49" s="1">
        <v>2.2253461613737001E-6</v>
      </c>
      <c r="AQ49" s="1">
        <v>2.4486367479263101E-4</v>
      </c>
      <c r="AR49" s="1">
        <v>4.88458625881673E-5</v>
      </c>
      <c r="AS49" s="4"/>
      <c r="AT49" s="4"/>
      <c r="AW49" s="4"/>
      <c r="AX49" s="4"/>
      <c r="BA49" s="4"/>
      <c r="BB49" s="4"/>
    </row>
    <row r="50" spans="1:54" x14ac:dyDescent="0.45">
      <c r="A50" s="5">
        <v>49</v>
      </c>
      <c r="B50" t="s">
        <v>42</v>
      </c>
      <c r="C50">
        <v>4</v>
      </c>
      <c r="D50" t="s">
        <v>50</v>
      </c>
      <c r="E50" t="s">
        <v>44</v>
      </c>
      <c r="F50" s="1">
        <v>1.6989246082343701E-6</v>
      </c>
      <c r="G50" s="1">
        <v>1.61141077398774E-3</v>
      </c>
      <c r="H50" s="1">
        <v>0.37903954652397798</v>
      </c>
      <c r="I50" s="1">
        <v>2.1384303935625001E-3</v>
      </c>
      <c r="J50" s="1">
        <v>90.708773732171494</v>
      </c>
      <c r="K50" s="1">
        <v>0.73565799527958098</v>
      </c>
      <c r="L50" s="1">
        <v>2.4118607729436901E-6</v>
      </c>
      <c r="M50" s="1">
        <v>0.20636888022262101</v>
      </c>
      <c r="N50" s="1">
        <v>1.3485907804563499E-3</v>
      </c>
      <c r="O50" s="1">
        <v>6.4373653008791198E-3</v>
      </c>
      <c r="P50" s="1">
        <v>1.02038112068234E-6</v>
      </c>
      <c r="Q50" s="1">
        <v>1.7369573325775401E-3</v>
      </c>
      <c r="R50" s="1">
        <v>3.5362050730707903E-2</v>
      </c>
      <c r="S50" s="1">
        <v>0.36507628587027102</v>
      </c>
      <c r="T50" s="1">
        <v>0.79900520169946199</v>
      </c>
      <c r="U50" s="1">
        <v>4.5832081864092399E-2</v>
      </c>
      <c r="V50" s="1">
        <v>0.44543781024409301</v>
      </c>
      <c r="W50" s="1">
        <v>4.5113983141609002E-3</v>
      </c>
      <c r="X50" s="1">
        <v>0.64849626225422896</v>
      </c>
      <c r="Y50" s="1">
        <v>6.6705231954030395E-4</v>
      </c>
      <c r="Z50" s="1">
        <v>0.70755074211309699</v>
      </c>
      <c r="AA50" s="1">
        <v>1.7935222655685501E-4</v>
      </c>
      <c r="AB50" s="1">
        <v>2.63647773038577E-3</v>
      </c>
      <c r="AC50" s="1">
        <v>3.9677837849158299</v>
      </c>
      <c r="AD50" s="1">
        <v>0.79663637267639897</v>
      </c>
      <c r="AE50" s="1">
        <v>6.3493447466150696E-2</v>
      </c>
      <c r="AF50" s="1">
        <v>4.9294269652895703E-3</v>
      </c>
      <c r="AG50" s="1">
        <v>1.25187854136685E-2</v>
      </c>
      <c r="AH50" s="1">
        <v>1.66797570697875E-3</v>
      </c>
      <c r="AI50" s="1">
        <v>2.6472476625337501E-7</v>
      </c>
      <c r="AJ50" s="1">
        <v>2.47161164520466E-3</v>
      </c>
      <c r="AK50" s="1">
        <v>5.60501130127039E-7</v>
      </c>
      <c r="AL50" s="1">
        <v>1.16647928887555E-2</v>
      </c>
      <c r="AM50" s="1">
        <v>3.5739380222733299E-3</v>
      </c>
      <c r="AN50" s="1">
        <v>1.0968078470207701E-4</v>
      </c>
      <c r="AO50" s="1">
        <v>1.6279663641314499E-4</v>
      </c>
      <c r="AP50" s="1">
        <v>1.18186219138408E-2</v>
      </c>
      <c r="AQ50" s="1">
        <v>1.5727810636524201E-4</v>
      </c>
      <c r="AR50" s="1">
        <v>5.3046870085469804E-4</v>
      </c>
      <c r="AS50" s="4"/>
      <c r="AT50" s="4"/>
      <c r="AW50" s="4"/>
      <c r="BA50" s="4"/>
      <c r="BB50" s="4"/>
    </row>
    <row r="51" spans="1:54" x14ac:dyDescent="0.45">
      <c r="A51" s="5">
        <v>50</v>
      </c>
      <c r="B51" t="s">
        <v>45</v>
      </c>
      <c r="C51">
        <v>4</v>
      </c>
      <c r="D51" t="s">
        <v>50</v>
      </c>
      <c r="E51" t="s">
        <v>44</v>
      </c>
      <c r="F51" s="1">
        <v>5.6682047853626702E-7</v>
      </c>
      <c r="G51" s="1">
        <v>2.0292016622349099E-4</v>
      </c>
      <c r="H51" s="1">
        <v>0.280499301476693</v>
      </c>
      <c r="I51" s="1">
        <v>1.1837510733817801E-2</v>
      </c>
      <c r="J51" s="1">
        <v>80.7289402351647</v>
      </c>
      <c r="K51" s="1">
        <v>0.38671623411467598</v>
      </c>
      <c r="L51" s="1">
        <v>2.3401059450450898E-6</v>
      </c>
      <c r="M51" s="1">
        <v>0.172676042782137</v>
      </c>
      <c r="N51" s="1">
        <v>4.4782727054458399E-3</v>
      </c>
      <c r="O51" s="1">
        <v>3.7143268802468001</v>
      </c>
      <c r="P51" s="1">
        <v>1.37135036300065E-6</v>
      </c>
      <c r="Q51" s="1">
        <v>1.0064770099442499</v>
      </c>
      <c r="R51" s="1">
        <v>2.00506167801603</v>
      </c>
      <c r="S51" s="1">
        <v>0.12569125614606799</v>
      </c>
      <c r="T51" s="1">
        <v>0.92889637157870897</v>
      </c>
      <c r="U51" s="1">
        <v>6.4132793275572606E-5</v>
      </c>
      <c r="V51" s="1">
        <v>5.0525177364353198</v>
      </c>
      <c r="W51" s="1">
        <v>1.2351243520911499E-6</v>
      </c>
      <c r="X51" s="1">
        <v>7.8357246409115594E-2</v>
      </c>
      <c r="Y51" s="1">
        <v>0.34324422102278701</v>
      </c>
      <c r="Z51" s="1">
        <v>5.0813930255701996</v>
      </c>
      <c r="AA51" s="1">
        <v>7.16483549875538E-5</v>
      </c>
      <c r="AB51" s="1">
        <v>6.5635905617968804E-5</v>
      </c>
      <c r="AC51" s="1">
        <v>9.3507488248842799E-7</v>
      </c>
      <c r="AD51" s="1">
        <v>2.4421410215423802E-7</v>
      </c>
      <c r="AE51" s="1">
        <v>2.1145254490785002E-6</v>
      </c>
      <c r="AF51" s="1">
        <v>1.16240687811975E-4</v>
      </c>
      <c r="AG51" s="1">
        <v>8.0536759305590098E-3</v>
      </c>
      <c r="AH51" s="1">
        <v>2.6454777226173699E-4</v>
      </c>
      <c r="AI51" s="1">
        <v>1.2624974948889901E-6</v>
      </c>
      <c r="AJ51" s="1">
        <v>3.2417122851012099E-3</v>
      </c>
      <c r="AK51" s="1">
        <v>1.58634157429922E-7</v>
      </c>
      <c r="AL51" s="1">
        <v>1.2430739071616799E-3</v>
      </c>
      <c r="AM51" s="1">
        <v>7.6658729462207906E-5</v>
      </c>
      <c r="AN51" s="1">
        <v>4.7949283722439797E-4</v>
      </c>
      <c r="AO51" s="1">
        <v>9.4195040123497205E-5</v>
      </c>
      <c r="AP51" s="1">
        <v>6.62722231762499E-3</v>
      </c>
      <c r="AQ51" s="1">
        <v>5.8671485098199603E-4</v>
      </c>
      <c r="AR51" s="1">
        <v>2.0103634385881898E-6</v>
      </c>
      <c r="AS51" s="4"/>
      <c r="AT51" s="4"/>
      <c r="AW51" s="4"/>
      <c r="AX51" s="4"/>
      <c r="BA51" s="4"/>
      <c r="BB51" s="4"/>
    </row>
    <row r="52" spans="1:54" x14ac:dyDescent="0.45">
      <c r="A52" s="5">
        <v>51</v>
      </c>
      <c r="B52" t="s">
        <v>46</v>
      </c>
      <c r="C52">
        <v>4</v>
      </c>
      <c r="D52" t="s">
        <v>50</v>
      </c>
      <c r="E52" t="s">
        <v>44</v>
      </c>
      <c r="F52" s="1">
        <v>1.03780938939339E-4</v>
      </c>
      <c r="G52" s="1">
        <v>3.5548844009818402E-4</v>
      </c>
      <c r="H52" s="1">
        <v>0.72748424536467504</v>
      </c>
      <c r="I52" s="1">
        <v>4.1403947729082603E-3</v>
      </c>
      <c r="J52" s="1">
        <v>91.174617944877397</v>
      </c>
      <c r="K52" s="1">
        <v>1.3987641419321299</v>
      </c>
      <c r="L52" s="1">
        <v>1.4147895488715299E-7</v>
      </c>
      <c r="M52" s="1">
        <v>0.426058704092316</v>
      </c>
      <c r="N52" s="1">
        <v>1.8059432344682901E-2</v>
      </c>
      <c r="O52" s="1">
        <v>3.4789849083247098E-3</v>
      </c>
      <c r="P52" s="1">
        <v>1.8032358205231001E-6</v>
      </c>
      <c r="Q52" s="1">
        <v>2.5619951194875701E-3</v>
      </c>
      <c r="R52" s="1">
        <v>1.3489198608257201E-2</v>
      </c>
      <c r="S52" s="1">
        <v>2.98130109218726E-2</v>
      </c>
      <c r="T52" s="1">
        <v>5.1558215568139901E-2</v>
      </c>
      <c r="U52" s="1">
        <v>0.31616166011712599</v>
      </c>
      <c r="V52" s="1">
        <v>0.19752068479398799</v>
      </c>
      <c r="W52" s="1">
        <v>8.4418823465581903E-4</v>
      </c>
      <c r="X52" s="1">
        <v>1.63047057780658</v>
      </c>
      <c r="Y52" s="1">
        <v>2.5209474346832E-3</v>
      </c>
      <c r="Z52" s="1">
        <v>3.4088855309789001</v>
      </c>
      <c r="AA52" s="1">
        <v>5.3408459322812204E-3</v>
      </c>
      <c r="AB52" s="1">
        <v>4.08618084958174E-3</v>
      </c>
      <c r="AC52" s="1">
        <v>0.43084966594514201</v>
      </c>
      <c r="AD52" s="1">
        <v>6.7858793343186702E-2</v>
      </c>
      <c r="AE52" s="1">
        <v>1.1669934238343E-2</v>
      </c>
      <c r="AF52" s="1">
        <v>1.3204962753102501E-3</v>
      </c>
      <c r="AG52" s="1">
        <v>2.3346838838256601E-2</v>
      </c>
      <c r="AH52" s="1">
        <v>3.22417946869007E-3</v>
      </c>
      <c r="AI52" s="1">
        <v>3.6055287578225E-7</v>
      </c>
      <c r="AJ52" s="1">
        <v>1.14159032833273E-3</v>
      </c>
      <c r="AK52" s="1">
        <v>8.5812895779692401E-4</v>
      </c>
      <c r="AL52" s="1">
        <v>3.02203898314404E-3</v>
      </c>
      <c r="AM52" s="1">
        <v>4.2503715887991997E-3</v>
      </c>
      <c r="AN52" s="1">
        <v>1.93579284908195E-6</v>
      </c>
      <c r="AO52" s="1">
        <v>7.6828874199869003E-4</v>
      </c>
      <c r="AP52" s="1">
        <v>2.23911248184719E-2</v>
      </c>
      <c r="AQ52" s="1">
        <v>2.1143430097343E-4</v>
      </c>
      <c r="AR52" s="1">
        <v>2.1608120868713199E-4</v>
      </c>
      <c r="AS52" s="4"/>
      <c r="AT52" s="4"/>
      <c r="AW52" s="4"/>
      <c r="BA52" s="4"/>
      <c r="BB52" s="4"/>
    </row>
    <row r="53" spans="1:54" x14ac:dyDescent="0.45">
      <c r="A53" s="5">
        <v>52</v>
      </c>
      <c r="B53" t="s">
        <v>47</v>
      </c>
      <c r="C53">
        <v>4</v>
      </c>
      <c r="D53" t="s">
        <v>50</v>
      </c>
      <c r="E53" t="s">
        <v>44</v>
      </c>
      <c r="F53" s="1">
        <v>5.4827455755568796E-7</v>
      </c>
      <c r="G53" s="1">
        <v>2.5332994373850098E-4</v>
      </c>
      <c r="H53" s="1">
        <v>0.15545211225511801</v>
      </c>
      <c r="I53" s="1">
        <v>1.5277505196009001E-3</v>
      </c>
      <c r="J53" s="1">
        <v>88.616910896991996</v>
      </c>
      <c r="K53" s="1">
        <v>0.46361477835581499</v>
      </c>
      <c r="L53" s="1">
        <v>3.3653823105696102E-6</v>
      </c>
      <c r="M53" s="1">
        <v>0.16355711628331601</v>
      </c>
      <c r="N53" s="1">
        <v>3.44761849199458E-2</v>
      </c>
      <c r="O53" s="1">
        <v>1.9730206354357498E-3</v>
      </c>
      <c r="P53" s="1">
        <v>2.5327967811423699E-6</v>
      </c>
      <c r="Q53" s="1">
        <v>0.50778199925233403</v>
      </c>
      <c r="R53" s="1">
        <v>0.33790173648987698</v>
      </c>
      <c r="S53" s="1">
        <v>0.29606033314430702</v>
      </c>
      <c r="T53" s="1">
        <v>1.7636947245932</v>
      </c>
      <c r="U53" s="1">
        <v>5.4249908074454699E-2</v>
      </c>
      <c r="V53" s="1">
        <v>1.03570062068901</v>
      </c>
      <c r="W53" s="1">
        <v>2.6148934376688799E-3</v>
      </c>
      <c r="X53" s="1">
        <v>0.20283879927712301</v>
      </c>
      <c r="Y53" s="1">
        <v>9.5286250617223796E-3</v>
      </c>
      <c r="Z53" s="1">
        <v>4.7543619482551396</v>
      </c>
      <c r="AA53" s="1">
        <v>6.6518537374281198E-4</v>
      </c>
      <c r="AB53" s="1">
        <v>5.6097817909455099E-3</v>
      </c>
      <c r="AC53" s="1">
        <v>0.13022247028162701</v>
      </c>
      <c r="AD53" s="1">
        <v>1.31430838571546</v>
      </c>
      <c r="AE53" s="1">
        <v>7.4141748257945894E-2</v>
      </c>
      <c r="AF53" s="1">
        <v>2.7631613924704299E-2</v>
      </c>
      <c r="AG53" s="1">
        <v>1.6129968227546199E-2</v>
      </c>
      <c r="AH53" s="1">
        <v>3.0842532107304001E-3</v>
      </c>
      <c r="AI53" s="1">
        <v>1.25575943739928E-7</v>
      </c>
      <c r="AJ53" s="1">
        <v>1.73290114888606E-3</v>
      </c>
      <c r="AK53" s="1">
        <v>1.5458672134663E-6</v>
      </c>
      <c r="AL53" s="1">
        <v>2.04995212141768E-3</v>
      </c>
      <c r="AM53" s="1">
        <v>1.53085886246885E-4</v>
      </c>
      <c r="AN53" s="1">
        <v>4.7169103021248501E-4</v>
      </c>
      <c r="AO53" s="1">
        <v>9.3949663184002296E-4</v>
      </c>
      <c r="AP53" s="1">
        <v>7.0637091674324295E-4</v>
      </c>
      <c r="AQ53" s="1">
        <v>3.1534138395424398E-3</v>
      </c>
      <c r="AR53" s="1">
        <v>3.8150055250458401E-6</v>
      </c>
      <c r="AS53" s="4"/>
      <c r="AT53" s="4"/>
      <c r="AW53" s="4"/>
      <c r="AX53" s="4"/>
      <c r="BA53" s="4"/>
      <c r="BB53" s="4"/>
    </row>
    <row r="54" spans="1:54" x14ac:dyDescent="0.45">
      <c r="A54" s="5">
        <v>53</v>
      </c>
      <c r="B54" t="s">
        <v>48</v>
      </c>
      <c r="C54">
        <v>4</v>
      </c>
      <c r="D54" t="s">
        <v>50</v>
      </c>
      <c r="E54" t="s">
        <v>44</v>
      </c>
      <c r="F54" s="1">
        <v>2.6261532995297099E-6</v>
      </c>
      <c r="G54" s="1">
        <v>4.1186315805004001E-4</v>
      </c>
      <c r="H54" s="1">
        <v>0.155119226392748</v>
      </c>
      <c r="I54" s="1">
        <v>1.04627693483589E-3</v>
      </c>
      <c r="J54" s="1">
        <v>95.110119735143499</v>
      </c>
      <c r="K54" s="1">
        <v>0.48431494551964999</v>
      </c>
      <c r="L54" s="1">
        <v>3.4637830590479E-6</v>
      </c>
      <c r="M54" s="1">
        <v>0.16691729945352199</v>
      </c>
      <c r="N54" s="1">
        <v>2.9336217924266002E-4</v>
      </c>
      <c r="O54" s="1">
        <v>8.1794578054850196E-4</v>
      </c>
      <c r="P54" s="1">
        <v>1.01936095371065E-5</v>
      </c>
      <c r="Q54" s="1">
        <v>4.3498530025635897E-2</v>
      </c>
      <c r="R54" s="1">
        <v>0.49819112111121699</v>
      </c>
      <c r="S54" s="1">
        <v>0.12526131513495201</v>
      </c>
      <c r="T54" s="1">
        <v>0.97146668886123799</v>
      </c>
      <c r="U54" s="1">
        <v>2.5421350221958801E-2</v>
      </c>
      <c r="V54" s="1">
        <v>0.26876600047068999</v>
      </c>
      <c r="W54" s="1">
        <v>0.23054509940364601</v>
      </c>
      <c r="X54" s="1">
        <v>0.94270418909046605</v>
      </c>
      <c r="Y54" s="1">
        <v>0.33436785331167801</v>
      </c>
      <c r="Z54" s="1">
        <v>0.53045373515847005</v>
      </c>
      <c r="AA54" s="1">
        <v>8.5262899385797901E-4</v>
      </c>
      <c r="AB54" s="1">
        <v>3.6995427530108898E-4</v>
      </c>
      <c r="AC54" s="1">
        <v>3.6561887363740402E-4</v>
      </c>
      <c r="AD54" s="1">
        <v>5.7371815349426696E-4</v>
      </c>
      <c r="AE54" s="1">
        <v>4.5680682196357096E-3</v>
      </c>
      <c r="AF54" s="1">
        <v>8.6708033273692699E-4</v>
      </c>
      <c r="AG54" s="1">
        <v>1.11723300873153E-2</v>
      </c>
      <c r="AH54" s="1">
        <v>4.7602710267257301E-3</v>
      </c>
      <c r="AI54" s="1">
        <v>6.23443358168302E-6</v>
      </c>
      <c r="AJ54" s="1">
        <v>2.7298579142334299E-3</v>
      </c>
      <c r="AK54" s="1">
        <v>7.9126324049025399E-7</v>
      </c>
      <c r="AL54" s="1">
        <v>2.0000653008465101E-3</v>
      </c>
      <c r="AM54" s="1">
        <v>3.7573481085266899E-4</v>
      </c>
      <c r="AN54" s="1">
        <v>1.3873285323790801E-4</v>
      </c>
      <c r="AO54" s="1">
        <v>1.2485956791411801E-3</v>
      </c>
      <c r="AP54" s="1">
        <v>5.1446766409057702E-4</v>
      </c>
      <c r="AQ54" s="1">
        <v>2.10556007466284E-3</v>
      </c>
      <c r="AR54" s="1">
        <v>1.09830175480011E-4</v>
      </c>
      <c r="AS54" s="4"/>
      <c r="AT54" s="4"/>
      <c r="AW54" s="4"/>
      <c r="AX54" s="4"/>
      <c r="BA54" s="4"/>
      <c r="BB54" s="4"/>
    </row>
    <row r="55" spans="1:54" x14ac:dyDescent="0.45">
      <c r="A55" s="5">
        <v>54</v>
      </c>
      <c r="B55" t="s">
        <v>49</v>
      </c>
      <c r="C55">
        <v>4</v>
      </c>
      <c r="D55" t="s">
        <v>50</v>
      </c>
      <c r="E55" t="s">
        <v>44</v>
      </c>
      <c r="F55" s="1">
        <v>5.6279089147323496E-6</v>
      </c>
      <c r="G55" s="1">
        <v>1.0660138010946699E-6</v>
      </c>
      <c r="H55" s="1">
        <v>4.1977918434706898E-2</v>
      </c>
      <c r="I55" s="1">
        <v>1.04738251703623E-2</v>
      </c>
      <c r="J55" s="1">
        <v>93.241325535902206</v>
      </c>
      <c r="K55" s="1">
        <v>0.157198095088423</v>
      </c>
      <c r="L55" s="1">
        <v>4.5768886095337297E-6</v>
      </c>
      <c r="M55" s="1">
        <v>9.72759246373055E-2</v>
      </c>
      <c r="N55" s="1">
        <v>3.7072691829516699E-3</v>
      </c>
      <c r="O55" s="1">
        <v>3.2439617823293498E-3</v>
      </c>
      <c r="P55" s="1">
        <v>1.6375837128282701E-6</v>
      </c>
      <c r="Q55" s="1">
        <v>0.43200580185125398</v>
      </c>
      <c r="R55" s="1">
        <v>0.17388850120245</v>
      </c>
      <c r="S55" s="1">
        <v>4.86229777261501E-3</v>
      </c>
      <c r="T55" s="1">
        <v>6.5252635492193498E-2</v>
      </c>
      <c r="U55" s="1">
        <v>0.52446964735027801</v>
      </c>
      <c r="V55" s="1">
        <v>0.41613185353412802</v>
      </c>
      <c r="W55" s="1">
        <v>3.6068414678167698E-6</v>
      </c>
      <c r="X55" s="1">
        <v>1.9343893953954999E-2</v>
      </c>
      <c r="Y55" s="1">
        <v>2.6107169530574401</v>
      </c>
      <c r="Z55" s="1">
        <v>1.9049296865353</v>
      </c>
      <c r="AA55" s="1">
        <v>1.1488804100669101E-6</v>
      </c>
      <c r="AB55" s="1">
        <v>7.7653324734343004E-7</v>
      </c>
      <c r="AC55" s="1">
        <v>2.4461334788101498E-4</v>
      </c>
      <c r="AD55" s="1">
        <v>4.9073416207438599E-8</v>
      </c>
      <c r="AE55" s="1">
        <v>5.8318414064347899E-5</v>
      </c>
      <c r="AF55" s="1">
        <v>7.0468083661087095E-5</v>
      </c>
      <c r="AG55" s="1">
        <v>0.23851826363331699</v>
      </c>
      <c r="AH55" s="1">
        <v>1.3097343825284799E-3</v>
      </c>
      <c r="AI55" s="1">
        <v>2.6346973772819699E-7</v>
      </c>
      <c r="AJ55" s="1">
        <v>6.0886044239125501E-3</v>
      </c>
      <c r="AK55" s="1">
        <v>1.0706393293148801E-6</v>
      </c>
      <c r="AL55" s="1">
        <v>1.3267439199639199E-3</v>
      </c>
      <c r="AM55" s="1">
        <v>1.54381801675899E-3</v>
      </c>
      <c r="AN55" s="1">
        <v>1.6938259373800599E-2</v>
      </c>
      <c r="AO55" s="1">
        <v>1.00437268666377E-4</v>
      </c>
      <c r="AP55" s="1">
        <v>3.2366719805713099E-3</v>
      </c>
      <c r="AQ55" s="1">
        <v>5.7103447104674002E-4</v>
      </c>
      <c r="AR55" s="1">
        <v>1.08233663649564E-6</v>
      </c>
      <c r="AS55" s="4"/>
      <c r="AT55" s="4"/>
      <c r="AW55" s="4"/>
      <c r="AX55" s="4"/>
      <c r="BA55" s="4"/>
      <c r="BB55" s="4"/>
    </row>
    <row r="56" spans="1:54" x14ac:dyDescent="0.45">
      <c r="A56" s="5">
        <v>55</v>
      </c>
      <c r="B56" t="s">
        <v>42</v>
      </c>
      <c r="C56">
        <v>5</v>
      </c>
      <c r="D56" t="s">
        <v>50</v>
      </c>
      <c r="E56" t="s">
        <v>44</v>
      </c>
      <c r="F56" s="1">
        <v>8.5728071229956098E-7</v>
      </c>
      <c r="G56" s="1">
        <v>9.0326693601826099E-7</v>
      </c>
      <c r="H56" s="1">
        <v>0.43591428779295099</v>
      </c>
      <c r="I56" s="1">
        <v>1.1526159920518701E-2</v>
      </c>
      <c r="J56" s="1">
        <v>91.003853661424401</v>
      </c>
      <c r="K56" s="1">
        <v>1.0827063805188499</v>
      </c>
      <c r="L56" s="1">
        <v>2.3178225813381001E-6</v>
      </c>
      <c r="M56" s="1">
        <v>0.57975490702757204</v>
      </c>
      <c r="N56" s="1">
        <v>0.10841658198068201</v>
      </c>
      <c r="O56" s="1">
        <v>5.13267510102111E-2</v>
      </c>
      <c r="P56" s="1">
        <v>2.2004408963303401E-6</v>
      </c>
      <c r="Q56" s="1">
        <v>3.1803663484394201E-2</v>
      </c>
      <c r="R56" s="1">
        <v>2.9944377816162399E-2</v>
      </c>
      <c r="S56" s="1">
        <v>1.4160441955205201E-2</v>
      </c>
      <c r="T56" s="1">
        <v>0.129013374639386</v>
      </c>
      <c r="U56" s="1">
        <v>5.3507677810803102E-2</v>
      </c>
      <c r="V56" s="1">
        <v>0.21348327450787899</v>
      </c>
      <c r="W56" s="1">
        <v>3.3398932939774701E-4</v>
      </c>
      <c r="X56" s="1">
        <v>0.75571259874759</v>
      </c>
      <c r="Y56" s="1">
        <v>2.5812435883630799E-2</v>
      </c>
      <c r="Z56" s="1">
        <v>5.1990637123702701</v>
      </c>
      <c r="AA56" s="1">
        <v>1.1977751126465001E-3</v>
      </c>
      <c r="AB56" s="1">
        <v>7.5653287183651604E-3</v>
      </c>
      <c r="AC56" s="1">
        <v>4.1840395638426203E-2</v>
      </c>
      <c r="AD56" s="1">
        <v>3.4504390579330598E-3</v>
      </c>
      <c r="AE56" s="1">
        <v>6.2505397385529001E-4</v>
      </c>
      <c r="AF56" s="1">
        <v>3.9908196806734304E-3</v>
      </c>
      <c r="AG56" s="1">
        <v>4.5897072369966797E-2</v>
      </c>
      <c r="AH56" s="1">
        <v>1.22511754894402E-2</v>
      </c>
      <c r="AI56" s="1">
        <v>5.7896008929873597E-8</v>
      </c>
      <c r="AJ56" s="1">
        <v>8.7201791460714499E-3</v>
      </c>
      <c r="AK56" s="1">
        <v>1.9389718366995801E-6</v>
      </c>
      <c r="AL56" s="1">
        <v>8.91304622361099E-3</v>
      </c>
      <c r="AM56" s="1">
        <v>5.4579030906159896E-3</v>
      </c>
      <c r="AN56" s="1">
        <v>2.2814764050409499E-4</v>
      </c>
      <c r="AO56" s="1">
        <v>5.8624535459428405E-4</v>
      </c>
      <c r="AP56" s="1">
        <v>1.6875281275327302E-2</v>
      </c>
      <c r="AQ56" s="1">
        <v>5.1156816298598496E-4</v>
      </c>
      <c r="AR56" s="1">
        <v>2.8106848495092099E-4</v>
      </c>
      <c r="AS56" s="4"/>
      <c r="AT56" s="4"/>
      <c r="BA56" s="4"/>
      <c r="BB56" s="4"/>
    </row>
    <row r="57" spans="1:54" x14ac:dyDescent="0.45">
      <c r="A57" s="5">
        <v>56</v>
      </c>
      <c r="B57" t="s">
        <v>45</v>
      </c>
      <c r="C57">
        <v>5</v>
      </c>
      <c r="D57" t="s">
        <v>50</v>
      </c>
      <c r="E57" t="s">
        <v>44</v>
      </c>
      <c r="F57" s="1">
        <v>2.42073607345953E-6</v>
      </c>
      <c r="G57" s="1">
        <v>1.78297146297388E-4</v>
      </c>
      <c r="H57" s="1">
        <v>9.5658001507598501E-3</v>
      </c>
      <c r="I57" s="1">
        <v>1.1433172629732501E-2</v>
      </c>
      <c r="J57" s="1">
        <v>5.7077326482879798</v>
      </c>
      <c r="K57" s="1">
        <v>1.4670479099635101E-2</v>
      </c>
      <c r="L57" s="1">
        <v>1.85945839813963E-6</v>
      </c>
      <c r="M57" s="1">
        <v>3.9304498137924197E-3</v>
      </c>
      <c r="N57" s="1">
        <v>8.2581119091290095E-2</v>
      </c>
      <c r="O57" s="1">
        <v>1.2049938329206999</v>
      </c>
      <c r="P57" s="1">
        <v>1.17282195913998E-6</v>
      </c>
      <c r="Q57" s="1">
        <v>5.9977076364358801</v>
      </c>
      <c r="R57" s="1">
        <v>2.0451136335771398</v>
      </c>
      <c r="S57" s="1">
        <v>2.8097098225988399E-2</v>
      </c>
      <c r="T57" s="1">
        <v>8.1093023677961895E-2</v>
      </c>
      <c r="U57" s="1">
        <v>8.4928522348755704E-5</v>
      </c>
      <c r="V57" s="1">
        <v>16.077908241922401</v>
      </c>
      <c r="W57" s="1">
        <v>0.102842110488143</v>
      </c>
      <c r="X57" s="1">
        <v>2.9630559185415899E-2</v>
      </c>
      <c r="Y57" s="1">
        <v>2.0327979428238701</v>
      </c>
      <c r="Z57" s="1">
        <v>66.463211097860494</v>
      </c>
      <c r="AA57" s="1">
        <v>1.0394876505601899E-6</v>
      </c>
      <c r="AB57" s="1">
        <v>4.9745380813668601E-6</v>
      </c>
      <c r="AC57" s="1">
        <v>5.4649657859199305E-4</v>
      </c>
      <c r="AD57" s="1">
        <v>1.5229108324276901E-3</v>
      </c>
      <c r="AE57" s="1">
        <v>6.9050581213988399E-4</v>
      </c>
      <c r="AF57" s="1">
        <v>7.0657384589432399E-7</v>
      </c>
      <c r="AG57" s="1">
        <v>2.70114901577043E-2</v>
      </c>
      <c r="AH57" s="1">
        <v>7.2802080768900904E-7</v>
      </c>
      <c r="AI57" s="1">
        <v>1.9236775362437199E-6</v>
      </c>
      <c r="AJ57" s="1">
        <v>7.3523835061922796E-3</v>
      </c>
      <c r="AK57" s="1">
        <v>3.1652604465774097E-7</v>
      </c>
      <c r="AL57" s="1">
        <v>4.0090482599412598E-5</v>
      </c>
      <c r="AM57" s="1">
        <v>5.5388166749188498E-5</v>
      </c>
      <c r="AN57" s="1">
        <v>2.67931025288075E-2</v>
      </c>
      <c r="AO57" s="1">
        <v>1.35305378773018E-3</v>
      </c>
      <c r="AP57" s="1">
        <v>7.8806763169173202E-7</v>
      </c>
      <c r="AQ57" s="1">
        <v>2.5925503016265202E-6</v>
      </c>
      <c r="AR57" s="1">
        <v>6.8023124376220303E-7</v>
      </c>
      <c r="AS57" s="4"/>
      <c r="AT57" s="4"/>
      <c r="AW57" s="4"/>
      <c r="AX57" s="4"/>
      <c r="BA57" s="4"/>
      <c r="BB57" s="4"/>
    </row>
    <row r="58" spans="1:54" x14ac:dyDescent="0.45">
      <c r="A58" s="5">
        <v>57</v>
      </c>
      <c r="B58" t="s">
        <v>46</v>
      </c>
      <c r="C58">
        <v>5</v>
      </c>
      <c r="D58" t="s">
        <v>50</v>
      </c>
      <c r="E58" t="s">
        <v>44</v>
      </c>
      <c r="F58" s="1">
        <v>5.28423390972025E-5</v>
      </c>
      <c r="G58" s="1">
        <v>1.8655332339370901E-6</v>
      </c>
      <c r="H58" s="1">
        <v>3.2007553243415802E-2</v>
      </c>
      <c r="I58" s="1">
        <v>1.1584666648232901E-3</v>
      </c>
      <c r="J58" s="1">
        <v>27.058181914020398</v>
      </c>
      <c r="K58" s="1">
        <v>3.49069920657027</v>
      </c>
      <c r="L58" s="1">
        <v>2.0984147226226699E-6</v>
      </c>
      <c r="M58" s="1">
        <v>3.7373083059439399E-2</v>
      </c>
      <c r="N58" s="1">
        <v>1.3522219081797001E-3</v>
      </c>
      <c r="O58" s="1">
        <v>1.8603213225758699E-3</v>
      </c>
      <c r="P58" s="1">
        <v>1.9531977460098102E-6</v>
      </c>
      <c r="Q58" s="1">
        <v>4.4936312209197998E-2</v>
      </c>
      <c r="R58" s="1">
        <v>3.3795385716204503E-2</v>
      </c>
      <c r="S58" s="1">
        <v>7.9788544707346504E-2</v>
      </c>
      <c r="T58" s="1">
        <v>1.1805520527023701E-2</v>
      </c>
      <c r="U58" s="1">
        <v>7.1993622224623299E-2</v>
      </c>
      <c r="V58" s="1">
        <v>1.09099106259147E-2</v>
      </c>
      <c r="W58" s="1">
        <v>5.8851461504794596E-3</v>
      </c>
      <c r="X58" s="1">
        <v>0.26058251073545202</v>
      </c>
      <c r="Y58" s="1">
        <v>0.15994359845894399</v>
      </c>
      <c r="Z58" s="1">
        <v>60.481934234013103</v>
      </c>
      <c r="AA58" s="1">
        <v>6.1649395613402896E-5</v>
      </c>
      <c r="AB58" s="1">
        <v>2.2695107176362601E-3</v>
      </c>
      <c r="AC58" s="1">
        <v>0.88366820993891504</v>
      </c>
      <c r="AD58" s="1">
        <v>6.6530618616941899</v>
      </c>
      <c r="AE58" s="1">
        <v>0.62606654910125303</v>
      </c>
      <c r="AF58" s="1">
        <v>9.0902372564905607E-3</v>
      </c>
      <c r="AG58" s="1">
        <v>2.1514284137305901E-2</v>
      </c>
      <c r="AH58" s="1">
        <v>2.2430895480876601E-3</v>
      </c>
      <c r="AI58" s="1">
        <v>8.5286395496795402E-7</v>
      </c>
      <c r="AJ58" s="1">
        <v>4.0173727031591098E-4</v>
      </c>
      <c r="AK58" s="1">
        <v>1.7674343714689899E-6</v>
      </c>
      <c r="AL58" s="1">
        <v>5.8377235384691499E-3</v>
      </c>
      <c r="AM58" s="1">
        <v>6.6865882934536997E-4</v>
      </c>
      <c r="AN58" s="1">
        <v>6.5714190928572406E-5</v>
      </c>
      <c r="AO58" s="1">
        <v>4.8100077896171498E-5</v>
      </c>
      <c r="AP58" s="1">
        <v>2.3250629202769099E-3</v>
      </c>
      <c r="AQ58" s="1">
        <v>1.7681859620986999E-4</v>
      </c>
      <c r="AR58" s="1">
        <v>9.8670078832122699E-7</v>
      </c>
      <c r="AS58" s="4"/>
      <c r="AT58" s="4"/>
      <c r="AW58" s="4"/>
      <c r="AX58" s="4"/>
      <c r="AZ58" s="4"/>
      <c r="BA58" s="4"/>
      <c r="BB58" s="4"/>
    </row>
    <row r="59" spans="1:54" x14ac:dyDescent="0.45">
      <c r="A59" s="5">
        <v>58</v>
      </c>
      <c r="B59" t="s">
        <v>47</v>
      </c>
      <c r="C59">
        <v>5</v>
      </c>
      <c r="D59" t="s">
        <v>50</v>
      </c>
      <c r="E59" t="s">
        <v>44</v>
      </c>
      <c r="F59" s="1">
        <v>4.2659446564724499E-6</v>
      </c>
      <c r="G59" s="1">
        <v>4.54224396854001E-3</v>
      </c>
      <c r="H59" s="1">
        <v>0.32399022562500701</v>
      </c>
      <c r="I59" s="1">
        <v>1.9657723689646901E-3</v>
      </c>
      <c r="J59" s="1">
        <v>51.091646345875098</v>
      </c>
      <c r="K59" s="1">
        <v>1.6140721373851701</v>
      </c>
      <c r="L59" s="1">
        <v>1.36379442420636E-7</v>
      </c>
      <c r="M59" s="1">
        <v>0.209259082878646</v>
      </c>
      <c r="N59" s="1">
        <v>7.5574703551559898E-3</v>
      </c>
      <c r="O59" s="1">
        <v>3.86848047492722E-3</v>
      </c>
      <c r="P59" s="1">
        <v>4.16386433915816E-8</v>
      </c>
      <c r="Q59" s="1">
        <v>0.27864109140771198</v>
      </c>
      <c r="R59" s="1">
        <v>0.43321483409077</v>
      </c>
      <c r="S59" s="1">
        <v>0.50436587604866501</v>
      </c>
      <c r="T59" s="1">
        <v>0.50148055126361801</v>
      </c>
      <c r="U59" s="1">
        <v>8.4576722837021695E-2</v>
      </c>
      <c r="V59" s="1">
        <v>1.2223708366952599</v>
      </c>
      <c r="W59" s="1">
        <v>4.5025188729565999E-2</v>
      </c>
      <c r="X59" s="1">
        <v>0.230868564656591</v>
      </c>
      <c r="Y59" s="1">
        <v>0.279776787152546</v>
      </c>
      <c r="Z59" s="1">
        <v>37.804573170676697</v>
      </c>
      <c r="AA59" s="1">
        <v>4.2150644160416398E-4</v>
      </c>
      <c r="AB59" s="1">
        <v>4.4463000470495503E-3</v>
      </c>
      <c r="AC59" s="1">
        <v>0.37493860397962198</v>
      </c>
      <c r="AD59" s="1">
        <v>4.4069317766123604</v>
      </c>
      <c r="AE59" s="1">
        <v>0.49956706294175801</v>
      </c>
      <c r="AF59" s="1">
        <v>3.2911999135997799E-3</v>
      </c>
      <c r="AG59" s="1">
        <v>2.3383366303928201E-2</v>
      </c>
      <c r="AH59" s="1">
        <v>1.10335509714031E-3</v>
      </c>
      <c r="AI59" s="1">
        <v>2.6471997856746899E-6</v>
      </c>
      <c r="AJ59" s="1">
        <v>1.3723214837905401E-3</v>
      </c>
      <c r="AK59" s="1">
        <v>8.2976134342148904E-7</v>
      </c>
      <c r="AL59" s="1">
        <v>4.0479710696256698E-4</v>
      </c>
      <c r="AM59" s="1">
        <v>3.2502350931881197E-4</v>
      </c>
      <c r="AN59" s="1">
        <v>2.0266805887872799E-4</v>
      </c>
      <c r="AO59" s="1">
        <v>2.0455459666084402E-3</v>
      </c>
      <c r="AP59" s="1">
        <v>9.6375130126374095E-4</v>
      </c>
      <c r="AQ59" s="1">
        <v>1.3275835878146501E-3</v>
      </c>
      <c r="AR59" s="1">
        <v>1.3622745061879599E-6</v>
      </c>
      <c r="AS59" s="4"/>
      <c r="AT59" s="4"/>
      <c r="AW59" s="4"/>
      <c r="AX59" s="4"/>
      <c r="BA59" s="4"/>
      <c r="BB59" s="4"/>
    </row>
    <row r="60" spans="1:54" x14ac:dyDescent="0.45">
      <c r="A60" s="5">
        <v>59</v>
      </c>
      <c r="B60" t="s">
        <v>48</v>
      </c>
      <c r="C60">
        <v>5</v>
      </c>
      <c r="D60" t="s">
        <v>50</v>
      </c>
      <c r="E60" t="s">
        <v>44</v>
      </c>
      <c r="F60" s="1">
        <v>2.36507491789879E-6</v>
      </c>
      <c r="G60" s="1">
        <v>4.6933944755533902E-4</v>
      </c>
      <c r="H60" s="1">
        <v>0.20926078817965299</v>
      </c>
      <c r="I60" s="1">
        <v>1.59043367450939E-3</v>
      </c>
      <c r="J60" s="1">
        <v>91.309629441626797</v>
      </c>
      <c r="K60" s="1">
        <v>1.2233152185357801</v>
      </c>
      <c r="L60" s="1">
        <v>6.8482844993106302E-7</v>
      </c>
      <c r="M60" s="1">
        <v>0.22813792478588199</v>
      </c>
      <c r="N60" s="1">
        <v>1.51062696682791E-4</v>
      </c>
      <c r="O60" s="1">
        <v>8.6172242698925601E-4</v>
      </c>
      <c r="P60" s="1">
        <v>4.4740418686036597E-6</v>
      </c>
      <c r="Q60" s="1">
        <v>1.00404438902122E-2</v>
      </c>
      <c r="R60" s="1">
        <v>0.27975956353784898</v>
      </c>
      <c r="S60" s="1">
        <v>0.55196789240126598</v>
      </c>
      <c r="T60" s="1">
        <v>1.3846311769959301</v>
      </c>
      <c r="U60" s="1">
        <v>0.12269236218188</v>
      </c>
      <c r="V60" s="1">
        <v>0.31296390433261001</v>
      </c>
      <c r="W60" s="1">
        <v>3.61457880207346E-2</v>
      </c>
      <c r="X60" s="1">
        <v>0.25313357564769101</v>
      </c>
      <c r="Y60" s="1">
        <v>1.00423440499189E-3</v>
      </c>
      <c r="Z60" s="1">
        <v>0.51854693339994196</v>
      </c>
      <c r="AA60" s="1">
        <v>9.2993816045985004E-3</v>
      </c>
      <c r="AB60" s="1">
        <v>2.5859273448504499E-2</v>
      </c>
      <c r="AC60" s="1">
        <v>0.48569317207106799</v>
      </c>
      <c r="AD60" s="1">
        <v>2.9023789923247101</v>
      </c>
      <c r="AE60" s="1">
        <v>3.1882779718749102E-2</v>
      </c>
      <c r="AF60" s="1">
        <v>1.53323886733766E-2</v>
      </c>
      <c r="AG60" s="1">
        <v>9.6129079562042898E-3</v>
      </c>
      <c r="AH60" s="1">
        <v>3.83072196871078E-3</v>
      </c>
      <c r="AI60" s="1">
        <v>1.4117482652920699E-6</v>
      </c>
      <c r="AJ60" s="1">
        <v>4.32096317303984E-3</v>
      </c>
      <c r="AK60" s="1">
        <v>1.5484149295149801E-6</v>
      </c>
      <c r="AL60" s="1">
        <v>3.4696916244374501E-3</v>
      </c>
      <c r="AM60" s="1">
        <v>6.8405749441264005E-5</v>
      </c>
      <c r="AN60" s="1">
        <v>2.4861310985717402E-6</v>
      </c>
      <c r="AO60" s="1">
        <v>2.8882427541867001E-3</v>
      </c>
      <c r="AP60" s="1">
        <v>4.4653753107491798E-4</v>
      </c>
      <c r="AQ60" s="1">
        <v>3.62550472038699E-3</v>
      </c>
      <c r="AR60" s="1">
        <v>3.76115700887599E-6</v>
      </c>
      <c r="AS60" s="4"/>
      <c r="AT60" s="4"/>
      <c r="AW60" s="4"/>
      <c r="AX60" s="4"/>
      <c r="BA60" s="4"/>
      <c r="BB60" s="4"/>
    </row>
    <row r="61" spans="1:54" x14ac:dyDescent="0.45">
      <c r="A61" s="5">
        <v>60</v>
      </c>
      <c r="B61" t="s">
        <v>49</v>
      </c>
      <c r="C61">
        <v>5</v>
      </c>
      <c r="D61" t="s">
        <v>50</v>
      </c>
      <c r="E61" t="s">
        <v>44</v>
      </c>
      <c r="F61" s="1">
        <v>5.8900171152742598E-7</v>
      </c>
      <c r="G61" s="1">
        <v>2.3221146407573101E-6</v>
      </c>
      <c r="H61" s="1">
        <v>6.9494650090916293E-2</v>
      </c>
      <c r="I61" s="1">
        <v>1.16650249865106E-2</v>
      </c>
      <c r="J61" s="1">
        <v>94.338891275549003</v>
      </c>
      <c r="K61" s="1">
        <v>0.17777446931072799</v>
      </c>
      <c r="L61" s="1">
        <v>4.9421897690936204E-6</v>
      </c>
      <c r="M61" s="1">
        <v>9.8765583164768203E-2</v>
      </c>
      <c r="N61" s="1">
        <v>6.5789590085609199E-3</v>
      </c>
      <c r="O61" s="1">
        <v>3.9473754051365497E-3</v>
      </c>
      <c r="P61" s="1">
        <v>2.6685249562906702E-6</v>
      </c>
      <c r="Q61" s="1">
        <v>0.30916631857917598</v>
      </c>
      <c r="R61" s="1">
        <v>8.3110985368401405E-2</v>
      </c>
      <c r="S61" s="1">
        <v>2.6609939158047202E-3</v>
      </c>
      <c r="T61" s="1">
        <v>5.3164254464418401E-2</v>
      </c>
      <c r="U61" s="1">
        <v>0.335778175801074</v>
      </c>
      <c r="V61" s="1">
        <v>1.54728996077717</v>
      </c>
      <c r="W61" s="1">
        <v>1.49900395338079E-6</v>
      </c>
      <c r="X61" s="1">
        <v>5.2847773929021201E-2</v>
      </c>
      <c r="Y61" s="1">
        <v>1.2496320253033499</v>
      </c>
      <c r="Z61" s="1">
        <v>1.5551463503104299</v>
      </c>
      <c r="AA61" s="1">
        <v>6.8044065638215696E-8</v>
      </c>
      <c r="AB61" s="1">
        <v>6.0227204918021204E-4</v>
      </c>
      <c r="AC61" s="1">
        <v>7.0329007866054498E-5</v>
      </c>
      <c r="AD61" s="1">
        <v>2.4359410906333399E-4</v>
      </c>
      <c r="AE61" s="1">
        <v>2.0902119822457801E-6</v>
      </c>
      <c r="AF61" s="1">
        <v>1.6239607270888899E-4</v>
      </c>
      <c r="AG61" s="1">
        <v>4.0021041603486802E-2</v>
      </c>
      <c r="AH61" s="1">
        <v>7.6786489497392195E-4</v>
      </c>
      <c r="AI61" s="1">
        <v>1.16418466552234E-6</v>
      </c>
      <c r="AJ61" s="1">
        <v>1.45389239897644E-3</v>
      </c>
      <c r="AK61" s="1">
        <v>2.4197016069136398E-6</v>
      </c>
      <c r="AL61" s="1">
        <v>3.5931729473384199E-4</v>
      </c>
      <c r="AM61" s="1">
        <v>6.7068299319537395E-4</v>
      </c>
      <c r="AN61" s="1">
        <v>1.56283842570712E-2</v>
      </c>
      <c r="AO61" s="1">
        <v>9.4080257961243096E-7</v>
      </c>
      <c r="AP61" s="1">
        <v>1.5866863529198898E-2</v>
      </c>
      <c r="AQ61" s="1">
        <v>5.5048432520611698E-4</v>
      </c>
      <c r="AR61" s="1">
        <v>9.0005373650895601E-7</v>
      </c>
      <c r="AS61" s="4"/>
      <c r="AT61" s="4"/>
      <c r="AW61" s="4"/>
      <c r="AX61" s="4"/>
      <c r="BA61" s="4"/>
      <c r="BB61" s="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1"/>
  <sheetViews>
    <sheetView workbookViewId="0">
      <selection activeCell="Q19" sqref="Q19"/>
    </sheetView>
  </sheetViews>
  <sheetFormatPr defaultColWidth="10.6640625" defaultRowHeight="14.25" x14ac:dyDescent="0.45"/>
  <cols>
    <col min="1" max="1" width="11.3984375" style="5"/>
    <col min="2" max="2" width="12.265625" style="5" bestFit="1" customWidth="1"/>
    <col min="3" max="6" width="11.3984375" style="5"/>
  </cols>
  <sheetData>
    <row r="1" spans="1:11" x14ac:dyDescent="0.45">
      <c r="B1" s="5" t="s">
        <v>0</v>
      </c>
      <c r="C1" s="5" t="s">
        <v>1</v>
      </c>
      <c r="D1" s="5" t="s">
        <v>2</v>
      </c>
      <c r="E1" s="5" t="s">
        <v>3</v>
      </c>
      <c r="F1" s="5" t="s">
        <v>52</v>
      </c>
      <c r="G1" t="s">
        <v>53</v>
      </c>
      <c r="H1" t="s">
        <v>54</v>
      </c>
      <c r="I1" t="s">
        <v>55</v>
      </c>
      <c r="J1" t="s">
        <v>56</v>
      </c>
      <c r="K1" t="s">
        <v>57</v>
      </c>
    </row>
    <row r="2" spans="1:11" x14ac:dyDescent="0.45">
      <c r="A2" s="5">
        <v>1</v>
      </c>
      <c r="B2" s="5" t="s">
        <v>42</v>
      </c>
      <c r="C2" s="5">
        <v>1</v>
      </c>
      <c r="D2" s="5" t="s">
        <v>43</v>
      </c>
      <c r="E2" s="5" t="s">
        <v>44</v>
      </c>
      <c r="F2" s="2">
        <f>SUM('Bachmann_Appendix B (1)'!F2:M2)</f>
        <v>84.382363132208667</v>
      </c>
      <c r="G2" s="2">
        <f>SUM('Bachmann_Appendix B (1)'!N2:P2)</f>
        <v>9.3458357688755728E-3</v>
      </c>
      <c r="H2" s="2">
        <f>SUM('Bachmann_Appendix B (1)'!Q2:V2)</f>
        <v>0.8055640232975706</v>
      </c>
      <c r="I2" s="2">
        <f>SUM('Bachmann_Appendix B (1)'!W2:AH2)</f>
        <v>14.763857284678441</v>
      </c>
      <c r="J2" s="2">
        <f>SUM('Bachmann_Appendix B (1)'!AI2:AR2)</f>
        <v>1.1660068190280684E-2</v>
      </c>
      <c r="K2" s="3">
        <f>SUM(F2:J2)</f>
        <v>99.972790344143831</v>
      </c>
    </row>
    <row r="3" spans="1:11" x14ac:dyDescent="0.45">
      <c r="A3" s="5">
        <v>2</v>
      </c>
      <c r="B3" s="5" t="s">
        <v>45</v>
      </c>
      <c r="C3" s="5">
        <v>1</v>
      </c>
      <c r="D3" s="5" t="s">
        <v>43</v>
      </c>
      <c r="E3" s="5" t="s">
        <v>44</v>
      </c>
      <c r="F3" s="2">
        <f>SUM('Bachmann_Appendix B (1)'!F3:M3)</f>
        <v>63.852536965214227</v>
      </c>
      <c r="G3" s="2">
        <f>SUM('Bachmann_Appendix B (1)'!N3:P3)</f>
        <v>7.4167443330057559</v>
      </c>
      <c r="H3" s="2">
        <f>SUM('Bachmann_Appendix B (1)'!Q3:V3)</f>
        <v>11.3037996783615</v>
      </c>
      <c r="I3" s="2">
        <f>SUM('Bachmann_Appendix B (1)'!W3:AH3)</f>
        <v>17.343070622932242</v>
      </c>
      <c r="J3" s="2">
        <f>SUM('Bachmann_Appendix B (1)'!AI3:AR3)</f>
        <v>6.4106982993468254E-3</v>
      </c>
      <c r="K3" s="3">
        <f t="shared" ref="K3:K61" si="0">SUM(F3:J3)</f>
        <v>99.922562297813073</v>
      </c>
    </row>
    <row r="4" spans="1:11" x14ac:dyDescent="0.45">
      <c r="A4" s="5">
        <v>3</v>
      </c>
      <c r="B4" s="5" t="s">
        <v>46</v>
      </c>
      <c r="C4" s="5">
        <v>1</v>
      </c>
      <c r="D4" s="5" t="s">
        <v>43</v>
      </c>
      <c r="E4" s="5" t="s">
        <v>44</v>
      </c>
      <c r="F4" s="2">
        <f>SUM('Bachmann_Appendix B (1)'!F4:M4)</f>
        <v>72.514057813068675</v>
      </c>
      <c r="G4" s="2">
        <f>SUM('Bachmann_Appendix B (1)'!N4:P4)</f>
        <v>6.5614721791025623E-3</v>
      </c>
      <c r="H4" s="2">
        <f>SUM('Bachmann_Appendix B (1)'!Q4:V4)</f>
        <v>0.49023613205418481</v>
      </c>
      <c r="I4" s="2">
        <f>SUM('Bachmann_Appendix B (1)'!W4:AH4)</f>
        <v>26.953267841475366</v>
      </c>
      <c r="J4" s="2">
        <f>SUM('Bachmann_Appendix B (1)'!AI4:AR4)</f>
        <v>2.7983129183366293E-2</v>
      </c>
      <c r="K4" s="3">
        <f t="shared" si="0"/>
        <v>99.992106387960689</v>
      </c>
    </row>
    <row r="5" spans="1:11" x14ac:dyDescent="0.45">
      <c r="A5" s="5">
        <v>4</v>
      </c>
      <c r="B5" s="5" t="s">
        <v>47</v>
      </c>
      <c r="C5" s="5">
        <v>1</v>
      </c>
      <c r="D5" s="5" t="s">
        <v>43</v>
      </c>
      <c r="E5" s="5" t="s">
        <v>44</v>
      </c>
      <c r="F5" s="2">
        <f>SUM('Bachmann_Appendix B (1)'!F5:M5)</f>
        <v>38.789299621698234</v>
      </c>
      <c r="G5" s="2">
        <f>SUM('Bachmann_Appendix B (1)'!N5:P5)</f>
        <v>5.1303546092471381E-3</v>
      </c>
      <c r="H5" s="2">
        <f>SUM('Bachmann_Appendix B (1)'!Q5:V5)</f>
        <v>0.83210325383929895</v>
      </c>
      <c r="I5" s="2">
        <f>SUM('Bachmann_Appendix B (1)'!W5:AH5)</f>
        <v>60.324529122631013</v>
      </c>
      <c r="J5" s="2">
        <f>SUM('Bachmann_Appendix B (1)'!AI5:AR5)</f>
        <v>2.8296226519784657E-2</v>
      </c>
      <c r="K5" s="3">
        <f t="shared" si="0"/>
        <v>99.979358579297582</v>
      </c>
    </row>
    <row r="6" spans="1:11" x14ac:dyDescent="0.45">
      <c r="A6" s="5">
        <v>5</v>
      </c>
      <c r="B6" s="5" t="s">
        <v>48</v>
      </c>
      <c r="C6" s="5">
        <v>1</v>
      </c>
      <c r="D6" s="5" t="s">
        <v>43</v>
      </c>
      <c r="E6" s="5" t="s">
        <v>44</v>
      </c>
      <c r="F6" s="2">
        <f>SUM('Bachmann_Appendix B (1)'!F6:M6)</f>
        <v>79.839022674150172</v>
      </c>
      <c r="G6" s="2">
        <f>SUM('Bachmann_Appendix B (1)'!N6:P6)</f>
        <v>1.6023385158054418E-2</v>
      </c>
      <c r="H6" s="2">
        <f>SUM('Bachmann_Appendix B (1)'!Q6:V6)</f>
        <v>8.5801153489794082</v>
      </c>
      <c r="I6" s="2">
        <f>SUM('Bachmann_Appendix B (1)'!W6:AH6)</f>
        <v>11.317738232351461</v>
      </c>
      <c r="J6" s="2">
        <f>SUM('Bachmann_Appendix B (1)'!AI6:AR6)</f>
        <v>7.1966113056565667E-2</v>
      </c>
      <c r="K6" s="3">
        <f t="shared" si="0"/>
        <v>99.824865753695647</v>
      </c>
    </row>
    <row r="7" spans="1:11" x14ac:dyDescent="0.45">
      <c r="A7" s="5">
        <v>6</v>
      </c>
      <c r="B7" s="5" t="s">
        <v>49</v>
      </c>
      <c r="C7" s="5">
        <v>1</v>
      </c>
      <c r="D7" s="5" t="s">
        <v>43</v>
      </c>
      <c r="E7" s="5" t="s">
        <v>44</v>
      </c>
      <c r="F7" s="2">
        <f>SUM('Bachmann_Appendix B (1)'!F7:M7)</f>
        <v>94.202258500994446</v>
      </c>
      <c r="G7" s="2">
        <f>SUM('Bachmann_Appendix B (1)'!N7:P7)</f>
        <v>1.4565874951176833E-2</v>
      </c>
      <c r="H7" s="2">
        <f>SUM('Bachmann_Appendix B (1)'!Q7:V7)</f>
        <v>2.9009359704276583</v>
      </c>
      <c r="I7" s="2">
        <f>SUM('Bachmann_Appendix B (1)'!W7:AH7)</f>
        <v>2.6941279447911413</v>
      </c>
      <c r="J7" s="2">
        <f>SUM('Bachmann_Appendix B (1)'!AI7:AR7)</f>
        <v>7.653033042462784E-2</v>
      </c>
      <c r="K7" s="3">
        <f t="shared" si="0"/>
        <v>99.888418621589054</v>
      </c>
    </row>
    <row r="8" spans="1:11" x14ac:dyDescent="0.45">
      <c r="A8" s="5">
        <v>7</v>
      </c>
      <c r="B8" s="5" t="s">
        <v>42</v>
      </c>
      <c r="C8" s="5">
        <v>2</v>
      </c>
      <c r="D8" s="5" t="s">
        <v>43</v>
      </c>
      <c r="E8" s="5" t="s">
        <v>44</v>
      </c>
      <c r="F8" s="2">
        <f>SUM('Bachmann_Appendix B (1)'!F8:M8)</f>
        <v>90.65010360399522</v>
      </c>
      <c r="G8" s="2">
        <f>SUM('Bachmann_Appendix B (1)'!N8:P8)</f>
        <v>1.1321959438581771E-3</v>
      </c>
      <c r="H8" s="2">
        <f>SUM('Bachmann_Appendix B (1)'!Q8:V8)</f>
        <v>0.98595414444856266</v>
      </c>
      <c r="I8" s="2">
        <f>SUM('Bachmann_Appendix B (1)'!W8:AH8)</f>
        <v>8.3250220522106879</v>
      </c>
      <c r="J8" s="2">
        <f>SUM('Bachmann_Appendix B (1)'!AI8:AR8)</f>
        <v>9.1104033679699787E-3</v>
      </c>
      <c r="K8" s="3">
        <f t="shared" si="0"/>
        <v>99.971322399966283</v>
      </c>
    </row>
    <row r="9" spans="1:11" x14ac:dyDescent="0.45">
      <c r="A9" s="5">
        <v>8</v>
      </c>
      <c r="B9" s="5" t="s">
        <v>45</v>
      </c>
      <c r="C9" s="5">
        <v>2</v>
      </c>
      <c r="D9" s="5" t="s">
        <v>43</v>
      </c>
      <c r="E9" s="5" t="s">
        <v>44</v>
      </c>
      <c r="F9" s="2">
        <f>SUM('Bachmann_Appendix B (1)'!F9:M9)</f>
        <v>86.246680005451665</v>
      </c>
      <c r="G9" s="2">
        <f>SUM('Bachmann_Appendix B (1)'!N9:P9)</f>
        <v>4.5357412772663759</v>
      </c>
      <c r="H9" s="2">
        <f>SUM('Bachmann_Appendix B (1)'!Q9:V9)</f>
        <v>8.7670610747948388</v>
      </c>
      <c r="I9" s="2">
        <f>SUM('Bachmann_Appendix B (1)'!W9:AH9)</f>
        <v>0.42716580370757806</v>
      </c>
      <c r="J9" s="2">
        <f>SUM('Bachmann_Appendix B (1)'!AI9:AR9)</f>
        <v>2.0684665033343214E-3</v>
      </c>
      <c r="K9" s="3">
        <f t="shared" si="0"/>
        <v>99.978716627723799</v>
      </c>
    </row>
    <row r="10" spans="1:11" x14ac:dyDescent="0.45">
      <c r="A10" s="5">
        <v>9</v>
      </c>
      <c r="B10" s="5" t="s">
        <v>46</v>
      </c>
      <c r="C10" s="5">
        <v>2</v>
      </c>
      <c r="D10" s="5" t="s">
        <v>43</v>
      </c>
      <c r="E10" s="5" t="s">
        <v>44</v>
      </c>
      <c r="F10" s="2">
        <f>SUM('Bachmann_Appendix B (1)'!F10:M10)</f>
        <v>92.512498976194053</v>
      </c>
      <c r="G10" s="2">
        <f>SUM('Bachmann_Appendix B (1)'!N10:P10)</f>
        <v>3.6686563835110464E-3</v>
      </c>
      <c r="H10" s="2">
        <f>SUM('Bachmann_Appendix B (1)'!Q10:V10)</f>
        <v>0.32710994277742084</v>
      </c>
      <c r="I10" s="2">
        <f>SUM('Bachmann_Appendix B (1)'!W10:AH10)</f>
        <v>7.1135725715827212</v>
      </c>
      <c r="J10" s="2">
        <f>SUM('Bachmann_Appendix B (1)'!AI10:AR10)</f>
        <v>3.4940828490363812E-2</v>
      </c>
      <c r="K10" s="3">
        <f t="shared" si="0"/>
        <v>99.991790975428074</v>
      </c>
    </row>
    <row r="11" spans="1:11" x14ac:dyDescent="0.45">
      <c r="A11" s="5">
        <v>10</v>
      </c>
      <c r="B11" s="5" t="s">
        <v>47</v>
      </c>
      <c r="C11" s="5">
        <v>2</v>
      </c>
      <c r="D11" s="5" t="s">
        <v>43</v>
      </c>
      <c r="E11" s="5" t="s">
        <v>44</v>
      </c>
      <c r="F11" s="2">
        <f>SUM('Bachmann_Appendix B (1)'!F11:M11)</f>
        <v>77.297482212401277</v>
      </c>
      <c r="G11" s="2">
        <f>SUM('Bachmann_Appendix B (1)'!N11:P11)</f>
        <v>2.4428950216795193E-3</v>
      </c>
      <c r="H11" s="2">
        <f>SUM('Bachmann_Appendix B (1)'!Q11:V11)</f>
        <v>1.5250961998980752</v>
      </c>
      <c r="I11" s="2">
        <f>SUM('Bachmann_Appendix B (1)'!W11:AH11)</f>
        <v>21.123949748719298</v>
      </c>
      <c r="J11" s="2">
        <f>SUM('Bachmann_Appendix B (1)'!AI11:AR11)</f>
        <v>3.6545610227416638E-3</v>
      </c>
      <c r="K11" s="3">
        <f t="shared" si="0"/>
        <v>99.952625617063063</v>
      </c>
    </row>
    <row r="12" spans="1:11" x14ac:dyDescent="0.45">
      <c r="A12" s="5">
        <v>11</v>
      </c>
      <c r="B12" s="5" t="s">
        <v>48</v>
      </c>
      <c r="C12" s="5">
        <v>2</v>
      </c>
      <c r="D12" s="5" t="s">
        <v>43</v>
      </c>
      <c r="E12" s="5" t="s">
        <v>44</v>
      </c>
      <c r="F12" s="2">
        <f>SUM('Bachmann_Appendix B (1)'!F12:M12)</f>
        <v>88.221032686269638</v>
      </c>
      <c r="G12" s="2">
        <f>SUM('Bachmann_Appendix B (1)'!N12:P12)</f>
        <v>1.004981089413081E-2</v>
      </c>
      <c r="H12" s="2">
        <f>SUM('Bachmann_Appendix B (1)'!Q12:V12)</f>
        <v>6.1126864269453529</v>
      </c>
      <c r="I12" s="2">
        <f>SUM('Bachmann_Appendix B (1)'!W12:AH12)</f>
        <v>5.4193796390781381</v>
      </c>
      <c r="J12" s="2">
        <f>SUM('Bachmann_Appendix B (1)'!AI12:AR12)</f>
        <v>3.3381205333636928E-2</v>
      </c>
      <c r="K12" s="3">
        <f t="shared" si="0"/>
        <v>99.796529768520912</v>
      </c>
    </row>
    <row r="13" spans="1:11" x14ac:dyDescent="0.45">
      <c r="A13" s="5">
        <v>12</v>
      </c>
      <c r="B13" s="5" t="s">
        <v>49</v>
      </c>
      <c r="C13" s="5">
        <v>2</v>
      </c>
      <c r="D13" s="5" t="s">
        <v>43</v>
      </c>
      <c r="E13" s="5" t="s">
        <v>44</v>
      </c>
      <c r="F13" s="2">
        <f>SUM('Bachmann_Appendix B (1)'!F13:M13)</f>
        <v>94.005783970842273</v>
      </c>
      <c r="G13" s="2">
        <f>SUM('Bachmann_Appendix B (1)'!N13:P13)</f>
        <v>8.2191400077786525E-3</v>
      </c>
      <c r="H13" s="2">
        <f>SUM('Bachmann_Appendix B (1)'!Q13:V13)</f>
        <v>3.2492573630913038</v>
      </c>
      <c r="I13" s="2">
        <f>SUM('Bachmann_Appendix B (1)'!W13:AH13)</f>
        <v>2.6369472796477273</v>
      </c>
      <c r="J13" s="2">
        <f>SUM('Bachmann_Appendix B (1)'!AI13:AR13)</f>
        <v>2.0816049199020855E-2</v>
      </c>
      <c r="K13" s="3">
        <f t="shared" si="0"/>
        <v>99.921023802788113</v>
      </c>
    </row>
    <row r="14" spans="1:11" x14ac:dyDescent="0.45">
      <c r="A14" s="5">
        <v>13</v>
      </c>
      <c r="B14" s="5" t="s">
        <v>42</v>
      </c>
      <c r="C14" s="5">
        <v>3</v>
      </c>
      <c r="D14" s="5" t="s">
        <v>43</v>
      </c>
      <c r="E14" s="5" t="s">
        <v>44</v>
      </c>
      <c r="F14" s="2">
        <f>SUM('Bachmann_Appendix B (1)'!F14:M14)</f>
        <v>89.598033900910437</v>
      </c>
      <c r="G14" s="2">
        <f>SUM('Bachmann_Appendix B (1)'!N14:P14)</f>
        <v>1.7066646545423256E-3</v>
      </c>
      <c r="H14" s="2">
        <f>SUM('Bachmann_Appendix B (1)'!Q14:V14)</f>
        <v>0.74992000573152173</v>
      </c>
      <c r="I14" s="2">
        <f>SUM('Bachmann_Appendix B (1)'!W14:AH14)</f>
        <v>9.6283301777340373</v>
      </c>
      <c r="J14" s="2">
        <f>SUM('Bachmann_Appendix B (1)'!AI14:AR14)</f>
        <v>9.1088495662155836E-3</v>
      </c>
      <c r="K14" s="3">
        <f t="shared" si="0"/>
        <v>99.987099598596771</v>
      </c>
    </row>
    <row r="15" spans="1:11" x14ac:dyDescent="0.45">
      <c r="A15" s="5">
        <v>14</v>
      </c>
      <c r="B15" s="5" t="s">
        <v>45</v>
      </c>
      <c r="C15" s="5">
        <v>3</v>
      </c>
      <c r="D15" s="5" t="s">
        <v>43</v>
      </c>
      <c r="E15" s="5" t="s">
        <v>44</v>
      </c>
      <c r="F15" s="2">
        <f>SUM('Bachmann_Appendix B (1)'!F15:M15)</f>
        <v>90.877389416936524</v>
      </c>
      <c r="G15" s="2">
        <f>SUM('Bachmann_Appendix B (1)'!N15:P15)</f>
        <v>1.297609031098105</v>
      </c>
      <c r="H15" s="2">
        <f>SUM('Bachmann_Appendix B (1)'!Q15:V15)</f>
        <v>7.2488890402981347</v>
      </c>
      <c r="I15" s="2">
        <f>SUM('Bachmann_Appendix B (1)'!W15:AH15)</f>
        <v>0.52966436742426515</v>
      </c>
      <c r="J15" s="2">
        <f>SUM('Bachmann_Appendix B (1)'!AI15:AR15)</f>
        <v>2.2254685349314459E-3</v>
      </c>
      <c r="K15" s="3">
        <f t="shared" si="0"/>
        <v>99.955777324291958</v>
      </c>
    </row>
    <row r="16" spans="1:11" x14ac:dyDescent="0.45">
      <c r="A16" s="5">
        <v>15</v>
      </c>
      <c r="B16" s="5" t="s">
        <v>46</v>
      </c>
      <c r="C16" s="5">
        <v>3</v>
      </c>
      <c r="D16" s="5" t="s">
        <v>43</v>
      </c>
      <c r="E16" s="5" t="s">
        <v>44</v>
      </c>
      <c r="F16" s="2">
        <f>SUM('Bachmann_Appendix B (1)'!F16:M16)</f>
        <v>89.742028251698443</v>
      </c>
      <c r="G16" s="2">
        <f>SUM('Bachmann_Appendix B (1)'!N16:P16)</f>
        <v>2.7232767774470717E-3</v>
      </c>
      <c r="H16" s="2">
        <f>SUM('Bachmann_Appendix B (1)'!Q16:V16)</f>
        <v>0.4727815496891416</v>
      </c>
      <c r="I16" s="2">
        <f>SUM('Bachmann_Appendix B (1)'!W16:AH16)</f>
        <v>9.7415121670709084</v>
      </c>
      <c r="J16" s="2">
        <f>SUM('Bachmann_Appendix B (1)'!AI16:AR16)</f>
        <v>3.2564680910213271E-2</v>
      </c>
      <c r="K16" s="3">
        <f t="shared" si="0"/>
        <v>99.991609926146154</v>
      </c>
    </row>
    <row r="17" spans="1:11" x14ac:dyDescent="0.45">
      <c r="A17" s="5">
        <v>16</v>
      </c>
      <c r="B17" s="5" t="s">
        <v>47</v>
      </c>
      <c r="C17" s="5">
        <v>3</v>
      </c>
      <c r="D17" s="5" t="s">
        <v>43</v>
      </c>
      <c r="E17" s="5" t="s">
        <v>44</v>
      </c>
      <c r="F17" s="2">
        <f>SUM('Bachmann_Appendix B (1)'!F17:M17)</f>
        <v>93.699589060467702</v>
      </c>
      <c r="G17" s="2">
        <f>SUM('Bachmann_Appendix B (1)'!N17:P17)</f>
        <v>1.5738293938491357E-3</v>
      </c>
      <c r="H17" s="2">
        <f>SUM('Bachmann_Appendix B (1)'!Q17:V17)</f>
        <v>1.8257752702675876</v>
      </c>
      <c r="I17" s="2">
        <f>SUM('Bachmann_Appendix B (1)'!W17:AH17)</f>
        <v>4.3346026394111306</v>
      </c>
      <c r="J17" s="2">
        <f>SUM('Bachmann_Appendix B (1)'!AI17:AR17)</f>
        <v>7.917218134448574E-3</v>
      </c>
      <c r="K17" s="3">
        <f t="shared" si="0"/>
        <v>99.869458017674717</v>
      </c>
    </row>
    <row r="18" spans="1:11" x14ac:dyDescent="0.45">
      <c r="A18" s="5">
        <v>17</v>
      </c>
      <c r="B18" s="5" t="s">
        <v>48</v>
      </c>
      <c r="C18" s="5">
        <v>3</v>
      </c>
      <c r="D18" s="5" t="s">
        <v>43</v>
      </c>
      <c r="E18" s="5" t="s">
        <v>44</v>
      </c>
      <c r="F18" s="2">
        <f>SUM('Bachmann_Appendix B (1)'!F18:M18)</f>
        <v>86.712868331859184</v>
      </c>
      <c r="G18" s="2">
        <f>SUM('Bachmann_Appendix B (1)'!N18:P18)</f>
        <v>2.0685417072154995E-2</v>
      </c>
      <c r="H18" s="2">
        <f>SUM('Bachmann_Appendix B (1)'!Q18:V18)</f>
        <v>6.3392269014919354</v>
      </c>
      <c r="I18" s="2">
        <f>SUM('Bachmann_Appendix B (1)'!W18:AH18)</f>
        <v>6.5920318659069457</v>
      </c>
      <c r="J18" s="2">
        <f>SUM('Bachmann_Appendix B (1)'!AI18:AR18)</f>
        <v>2.6457091117432149E-2</v>
      </c>
      <c r="K18" s="3">
        <f t="shared" si="0"/>
        <v>99.691269607447666</v>
      </c>
    </row>
    <row r="19" spans="1:11" x14ac:dyDescent="0.45">
      <c r="A19" s="5">
        <v>18</v>
      </c>
      <c r="B19" s="5" t="s">
        <v>49</v>
      </c>
      <c r="C19" s="5">
        <v>3</v>
      </c>
      <c r="D19" s="5" t="s">
        <v>43</v>
      </c>
      <c r="E19" s="5" t="s">
        <v>44</v>
      </c>
      <c r="F19" s="2">
        <f>SUM('Bachmann_Appendix B (1)'!F19:M19)</f>
        <v>90.610828551086428</v>
      </c>
      <c r="G19" s="2">
        <f>SUM('Bachmann_Appendix B (1)'!N19:P19)</f>
        <v>1.6550880987296107E-3</v>
      </c>
      <c r="H19" s="2">
        <f>SUM('Bachmann_Appendix B (1)'!Q19:V19)</f>
        <v>4.8085555604709533</v>
      </c>
      <c r="I19" s="2">
        <f>SUM('Bachmann_Appendix B (1)'!W19:AH19)</f>
        <v>4.5288385013603172</v>
      </c>
      <c r="J19" s="2">
        <f>SUM('Bachmann_Appendix B (1)'!AI19:AR19)</f>
        <v>7.5341207978892964E-3</v>
      </c>
      <c r="K19" s="3">
        <f t="shared" si="0"/>
        <v>99.957411821814304</v>
      </c>
    </row>
    <row r="20" spans="1:11" x14ac:dyDescent="0.45">
      <c r="A20" s="5">
        <v>19</v>
      </c>
      <c r="B20" s="5" t="s">
        <v>42</v>
      </c>
      <c r="C20" s="5">
        <v>4</v>
      </c>
      <c r="D20" s="5" t="s">
        <v>43</v>
      </c>
      <c r="E20" s="5" t="s">
        <v>44</v>
      </c>
      <c r="F20" s="2">
        <f>SUM('Bachmann_Appendix B (1)'!F20:M20)</f>
        <v>92.235084983226074</v>
      </c>
      <c r="G20" s="2">
        <f>SUM('Bachmann_Appendix B (1)'!N20:P20)</f>
        <v>5.9481530043535109E-3</v>
      </c>
      <c r="H20" s="2">
        <f>SUM('Bachmann_Appendix B (1)'!Q20:V20)</f>
        <v>1.4789140298976564</v>
      </c>
      <c r="I20" s="2">
        <f>SUM('Bachmann_Appendix B (1)'!W20:AH20)</f>
        <v>6.2434458948042684</v>
      </c>
      <c r="J20" s="2">
        <f>SUM('Bachmann_Appendix B (1)'!AI20:AR20)</f>
        <v>2.3439086936881272E-2</v>
      </c>
      <c r="K20" s="3">
        <f t="shared" si="0"/>
        <v>99.986832147869222</v>
      </c>
    </row>
    <row r="21" spans="1:11" x14ac:dyDescent="0.45">
      <c r="A21" s="5">
        <v>20</v>
      </c>
      <c r="B21" s="5" t="s">
        <v>45</v>
      </c>
      <c r="C21" s="5">
        <v>4</v>
      </c>
      <c r="D21" s="5" t="s">
        <v>43</v>
      </c>
      <c r="E21" s="5" t="s">
        <v>44</v>
      </c>
      <c r="F21" s="2">
        <f>SUM('Bachmann_Appendix B (1)'!F21:M21)</f>
        <v>97.292490897106092</v>
      </c>
      <c r="G21" s="2">
        <f>SUM('Bachmann_Appendix B (1)'!N21:P21)</f>
        <v>1.5560499777750187</v>
      </c>
      <c r="H21" s="2">
        <f>SUM('Bachmann_Appendix B (1)'!Q21:V21)</f>
        <v>0.80537144692897478</v>
      </c>
      <c r="I21" s="2">
        <f>SUM('Bachmann_Appendix B (1)'!W21:AH21)</f>
        <v>0.29841590038714477</v>
      </c>
      <c r="J21" s="2">
        <f>SUM('Bachmann_Appendix B (1)'!AI21:AR21)</f>
        <v>5.9209533989196816E-3</v>
      </c>
      <c r="K21" s="3">
        <f t="shared" si="0"/>
        <v>99.958249175596137</v>
      </c>
    </row>
    <row r="22" spans="1:11" x14ac:dyDescent="0.45">
      <c r="A22" s="5">
        <v>21</v>
      </c>
      <c r="B22" s="5" t="s">
        <v>46</v>
      </c>
      <c r="C22" s="5">
        <v>4</v>
      </c>
      <c r="D22" s="5" t="s">
        <v>43</v>
      </c>
      <c r="E22" s="5" t="s">
        <v>44</v>
      </c>
      <c r="F22" s="2">
        <f>SUM('Bachmann_Appendix B (1)'!F22:M22)</f>
        <v>93.864378268230453</v>
      </c>
      <c r="G22" s="2">
        <f>SUM('Bachmann_Appendix B (1)'!N22:P22)</f>
        <v>2.0071960246559904E-2</v>
      </c>
      <c r="H22" s="2">
        <f>SUM('Bachmann_Appendix B (1)'!Q22:V22)</f>
        <v>0.42874390190715372</v>
      </c>
      <c r="I22" s="2">
        <f>SUM('Bachmann_Appendix B (1)'!W22:AH22)</f>
        <v>5.639424626548589</v>
      </c>
      <c r="J22" s="2">
        <f>SUM('Bachmann_Appendix B (1)'!AI22:AR22)</f>
        <v>2.5755346123213209E-2</v>
      </c>
      <c r="K22" s="3">
        <f t="shared" si="0"/>
        <v>99.97837410305597</v>
      </c>
    </row>
    <row r="23" spans="1:11" x14ac:dyDescent="0.45">
      <c r="A23" s="5">
        <v>22</v>
      </c>
      <c r="B23" s="5" t="s">
        <v>47</v>
      </c>
      <c r="C23" s="5">
        <v>4</v>
      </c>
      <c r="D23" s="5" t="s">
        <v>43</v>
      </c>
      <c r="E23" s="5" t="s">
        <v>44</v>
      </c>
      <c r="F23" s="2">
        <f>SUM('Bachmann_Appendix B (1)'!F23:M23)</f>
        <v>87.171391918816369</v>
      </c>
      <c r="G23" s="2">
        <f>SUM('Bachmann_Appendix B (1)'!N23:P23)</f>
        <v>6.0752834256223402E-3</v>
      </c>
      <c r="H23" s="2">
        <f>SUM('Bachmann_Appendix B (1)'!Q23:V23)</f>
        <v>5.0408651515551472</v>
      </c>
      <c r="I23" s="2">
        <f>SUM('Bachmann_Appendix B (1)'!W23:AH23)</f>
        <v>7.7205386254587047</v>
      </c>
      <c r="J23" s="2">
        <f>SUM('Bachmann_Appendix B (1)'!AI23:AR23)</f>
        <v>9.8727006262271395E-3</v>
      </c>
      <c r="K23" s="3">
        <f t="shared" si="0"/>
        <v>99.948743679882071</v>
      </c>
    </row>
    <row r="24" spans="1:11" x14ac:dyDescent="0.45">
      <c r="A24" s="5">
        <v>23</v>
      </c>
      <c r="B24" s="5" t="s">
        <v>48</v>
      </c>
      <c r="C24" s="5">
        <v>4</v>
      </c>
      <c r="D24" s="5" t="s">
        <v>43</v>
      </c>
      <c r="E24" s="5" t="s">
        <v>44</v>
      </c>
      <c r="F24" s="2">
        <f>SUM('Bachmann_Appendix B (1)'!F24:M24)</f>
        <v>96.121888895844322</v>
      </c>
      <c r="G24" s="2">
        <f>SUM('Bachmann_Appendix B (1)'!N24:P24)</f>
        <v>2.094449058664548E-4</v>
      </c>
      <c r="H24" s="2">
        <f>SUM('Bachmann_Appendix B (1)'!Q24:V24)</f>
        <v>1.8704717582980732</v>
      </c>
      <c r="I24" s="2">
        <f>SUM('Bachmann_Appendix B (1)'!W24:AH24)</f>
        <v>1.8851504678511102</v>
      </c>
      <c r="J24" s="2">
        <f>SUM('Bachmann_Appendix B (1)'!AI24:AR24)</f>
        <v>1.5295907322658319E-2</v>
      </c>
      <c r="K24" s="3">
        <f t="shared" si="0"/>
        <v>99.893016474222009</v>
      </c>
    </row>
    <row r="25" spans="1:11" x14ac:dyDescent="0.45">
      <c r="A25" s="5">
        <v>24</v>
      </c>
      <c r="B25" s="5" t="s">
        <v>49</v>
      </c>
      <c r="C25" s="5">
        <v>4</v>
      </c>
      <c r="D25" s="5" t="s">
        <v>43</v>
      </c>
      <c r="E25" s="5" t="s">
        <v>44</v>
      </c>
      <c r="F25" s="2">
        <f>SUM('Bachmann_Appendix B (1)'!F25:M25)</f>
        <v>93.295512373965337</v>
      </c>
      <c r="G25" s="2">
        <f>SUM('Bachmann_Appendix B (1)'!N25:P25)</f>
        <v>8.6765243153766741E-3</v>
      </c>
      <c r="H25" s="2">
        <f>SUM('Bachmann_Appendix B (1)'!Q25:V25)</f>
        <v>1.7374975581111067</v>
      </c>
      <c r="I25" s="2">
        <f>SUM('Bachmann_Appendix B (1)'!W25:AH25)</f>
        <v>4.8856831718949199</v>
      </c>
      <c r="J25" s="2">
        <f>SUM('Bachmann_Appendix B (1)'!AI25:AR25)</f>
        <v>3.5756616272695045E-2</v>
      </c>
      <c r="K25" s="3">
        <f t="shared" si="0"/>
        <v>99.963126244559433</v>
      </c>
    </row>
    <row r="26" spans="1:11" x14ac:dyDescent="0.45">
      <c r="A26" s="5">
        <v>25</v>
      </c>
      <c r="B26" s="5" t="s">
        <v>42</v>
      </c>
      <c r="C26" s="5">
        <v>5</v>
      </c>
      <c r="D26" s="5" t="s">
        <v>43</v>
      </c>
      <c r="E26" s="5" t="s">
        <v>44</v>
      </c>
      <c r="F26" s="2">
        <f>SUM('Bachmann_Appendix B (1)'!F26:M26)</f>
        <v>93.824780673975511</v>
      </c>
      <c r="G26" s="2">
        <f>SUM('Bachmann_Appendix B (1)'!N26:P26)</f>
        <v>0.18311399488056876</v>
      </c>
      <c r="H26" s="2">
        <f>SUM('Bachmann_Appendix B (1)'!Q26:V26)</f>
        <v>0.58554963866035203</v>
      </c>
      <c r="I26" s="2">
        <f>SUM('Bachmann_Appendix B (1)'!W26:AH26)</f>
        <v>5.1623845982063976</v>
      </c>
      <c r="J26" s="2">
        <f>SUM('Bachmann_Appendix B (1)'!AI26:AR26)</f>
        <v>4.5591417765649678E-2</v>
      </c>
      <c r="K26" s="3">
        <f t="shared" si="0"/>
        <v>99.801420323488486</v>
      </c>
    </row>
    <row r="27" spans="1:11" x14ac:dyDescent="0.45">
      <c r="A27" s="5">
        <v>26</v>
      </c>
      <c r="B27" s="5" t="s">
        <v>45</v>
      </c>
      <c r="C27" s="5">
        <v>5</v>
      </c>
      <c r="D27" s="5" t="s">
        <v>43</v>
      </c>
      <c r="E27" s="5" t="s">
        <v>44</v>
      </c>
      <c r="F27" s="2">
        <f>SUM('Bachmann_Appendix B (1)'!F27:M27)</f>
        <v>6.1044262776271658</v>
      </c>
      <c r="G27" s="2">
        <f>SUM('Bachmann_Appendix B (1)'!N27:P27)</f>
        <v>1.0884122337089766</v>
      </c>
      <c r="H27" s="2">
        <f>SUM('Bachmann_Appendix B (1)'!Q27:V27)</f>
        <v>23.546624608402986</v>
      </c>
      <c r="I27" s="2">
        <f>SUM('Bachmann_Appendix B (1)'!W27:AH27)</f>
        <v>69.16182875226859</v>
      </c>
      <c r="J27" s="2">
        <f>SUM('Bachmann_Appendix B (1)'!AI27:AR27)</f>
        <v>5.0145080473385922E-2</v>
      </c>
      <c r="K27" s="3">
        <f t="shared" si="0"/>
        <v>99.951436952481103</v>
      </c>
    </row>
    <row r="28" spans="1:11" x14ac:dyDescent="0.45">
      <c r="A28" s="5">
        <v>27</v>
      </c>
      <c r="B28" s="5" t="s">
        <v>46</v>
      </c>
      <c r="C28" s="5">
        <v>5</v>
      </c>
      <c r="D28" s="5" t="s">
        <v>43</v>
      </c>
      <c r="E28" s="5" t="s">
        <v>44</v>
      </c>
      <c r="F28" s="2">
        <f>SUM('Bachmann_Appendix B (1)'!F28:M28)</f>
        <v>29.371091474641961</v>
      </c>
      <c r="G28" s="2">
        <f>SUM('Bachmann_Appendix B (1)'!N28:P28)</f>
        <v>4.6160274781751305E-3</v>
      </c>
      <c r="H28" s="2">
        <f>SUM('Bachmann_Appendix B (1)'!Q28:V28)</f>
        <v>0.25081799711175207</v>
      </c>
      <c r="I28" s="2">
        <f>SUM('Bachmann_Appendix B (1)'!W28:AH28)</f>
        <v>70.350513800022412</v>
      </c>
      <c r="J28" s="2">
        <f>SUM('Bachmann_Appendix B (1)'!AI28:AR28)</f>
        <v>1.0749961629225164E-2</v>
      </c>
      <c r="K28" s="3">
        <f t="shared" si="0"/>
        <v>99.987789260883531</v>
      </c>
    </row>
    <row r="29" spans="1:11" x14ac:dyDescent="0.45">
      <c r="A29" s="5">
        <v>28</v>
      </c>
      <c r="B29" s="5" t="s">
        <v>47</v>
      </c>
      <c r="C29" s="5">
        <v>5</v>
      </c>
      <c r="D29" s="5" t="s">
        <v>43</v>
      </c>
      <c r="E29" s="5" t="s">
        <v>44</v>
      </c>
      <c r="F29" s="2">
        <f>SUM('Bachmann_Appendix B (1)'!F29:M29)</f>
        <v>51.01851250915945</v>
      </c>
      <c r="G29" s="2">
        <f>SUM('Bachmann_Appendix B (1)'!N29:P29)</f>
        <v>1.2023391839935447E-2</v>
      </c>
      <c r="H29" s="2">
        <f>SUM('Bachmann_Appendix B (1)'!Q29:V29)</f>
        <v>2.9227582094839732</v>
      </c>
      <c r="I29" s="2">
        <f>SUM('Bachmann_Appendix B (1)'!W29:AH29)</f>
        <v>46.013075550745505</v>
      </c>
      <c r="J29" s="2">
        <f>SUM('Bachmann_Appendix B (1)'!AI29:AR29)</f>
        <v>7.4821673071630845E-3</v>
      </c>
      <c r="K29" s="3">
        <f t="shared" si="0"/>
        <v>99.973851828536027</v>
      </c>
    </row>
    <row r="30" spans="1:11" x14ac:dyDescent="0.45">
      <c r="A30" s="5">
        <v>29</v>
      </c>
      <c r="B30" s="5" t="s">
        <v>48</v>
      </c>
      <c r="C30" s="5">
        <v>5</v>
      </c>
      <c r="D30" s="5" t="s">
        <v>43</v>
      </c>
      <c r="E30" s="5" t="s">
        <v>44</v>
      </c>
      <c r="F30" s="2">
        <f>SUM('Bachmann_Appendix B (1)'!F30:M30)</f>
        <v>91.366545249438985</v>
      </c>
      <c r="G30" s="2">
        <f>SUM('Bachmann_Appendix B (1)'!N30:P30)</f>
        <v>9.6981427999979944E-4</v>
      </c>
      <c r="H30" s="2">
        <f>SUM('Bachmann_Appendix B (1)'!Q30:V30)</f>
        <v>3.8374945776688341</v>
      </c>
      <c r="I30" s="2">
        <f>SUM('Bachmann_Appendix B (1)'!W30:AH30)</f>
        <v>4.6073126524830403</v>
      </c>
      <c r="J30" s="2">
        <f>SUM('Bachmann_Appendix B (1)'!AI30:AR30)</f>
        <v>1.4593680572771663E-2</v>
      </c>
      <c r="K30" s="3">
        <f t="shared" si="0"/>
        <v>99.826915974443637</v>
      </c>
    </row>
    <row r="31" spans="1:11" x14ac:dyDescent="0.45">
      <c r="A31" s="5">
        <v>30</v>
      </c>
      <c r="B31" s="5" t="s">
        <v>49</v>
      </c>
      <c r="C31" s="5">
        <v>5</v>
      </c>
      <c r="D31" s="5" t="s">
        <v>43</v>
      </c>
      <c r="E31" s="5" t="s">
        <v>44</v>
      </c>
      <c r="F31" s="2">
        <f>SUM('Bachmann_Appendix B (1)'!F31:M31)</f>
        <v>94.817192525243001</v>
      </c>
      <c r="G31" s="2">
        <f>SUM('Bachmann_Appendix B (1)'!N31:P31)</f>
        <v>9.951268504506566E-3</v>
      </c>
      <c r="H31" s="2">
        <f>SUM('Bachmann_Appendix B (1)'!Q31:V31)</f>
        <v>2.3189614036896655</v>
      </c>
      <c r="I31" s="2">
        <f>SUM('Bachmann_Appendix B (1)'!W31:AH31)</f>
        <v>2.7864150472441924</v>
      </c>
      <c r="J31" s="2">
        <f>SUM('Bachmann_Appendix B (1)'!AI31:AR31)</f>
        <v>1.9966722051793749E-2</v>
      </c>
      <c r="K31" s="3">
        <f t="shared" si="0"/>
        <v>99.952486966733161</v>
      </c>
    </row>
    <row r="32" spans="1:11" x14ac:dyDescent="0.45">
      <c r="A32" s="5">
        <v>31</v>
      </c>
      <c r="B32" s="5" t="s">
        <v>42</v>
      </c>
      <c r="C32" s="5">
        <v>1</v>
      </c>
      <c r="D32" s="5" t="s">
        <v>50</v>
      </c>
      <c r="E32" s="5" t="s">
        <v>44</v>
      </c>
      <c r="F32" s="2">
        <f>SUM('Bachmann_Appendix B (1)'!F32:M32)</f>
        <v>84.146760452755714</v>
      </c>
      <c r="G32" s="2">
        <f>SUM('Bachmann_Appendix B (1)'!N32:P32)</f>
        <v>8.8258507854145057E-3</v>
      </c>
      <c r="H32" s="2">
        <f>SUM('Bachmann_Appendix B (1)'!Q32:V32)</f>
        <v>0.71796184822369025</v>
      </c>
      <c r="I32" s="2">
        <f>SUM('Bachmann_Appendix B (1)'!W32:AH32)</f>
        <v>15.084698392189686</v>
      </c>
      <c r="J32" s="2">
        <f>SUM('Bachmann_Appendix B (1)'!AI32:AR32)</f>
        <v>1.7829392573890504E-2</v>
      </c>
      <c r="K32" s="3">
        <f t="shared" si="0"/>
        <v>99.976075936528403</v>
      </c>
    </row>
    <row r="33" spans="1:11" x14ac:dyDescent="0.45">
      <c r="A33" s="5">
        <v>32</v>
      </c>
      <c r="B33" s="5" t="s">
        <v>45</v>
      </c>
      <c r="C33" s="5">
        <v>1</v>
      </c>
      <c r="D33" s="5" t="s">
        <v>50</v>
      </c>
      <c r="E33" s="5" t="s">
        <v>44</v>
      </c>
      <c r="F33" s="2">
        <f>SUM('Bachmann_Appendix B (1)'!F33:M33)</f>
        <v>66.744583557612884</v>
      </c>
      <c r="G33" s="2">
        <f>SUM('Bachmann_Appendix B (1)'!N33:P33)</f>
        <v>7.5999097021940836</v>
      </c>
      <c r="H33" s="2">
        <f>SUM('Bachmann_Appendix B (1)'!Q33:V33)</f>
        <v>9.6813851867689174</v>
      </c>
      <c r="I33" s="2">
        <f>SUM('Bachmann_Appendix B (1)'!W33:AH33)</f>
        <v>15.885475471025785</v>
      </c>
      <c r="J33" s="2">
        <f>SUM('Bachmann_Appendix B (1)'!AI33:AR33)</f>
        <v>8.1418936978275135E-3</v>
      </c>
      <c r="K33" s="3">
        <f t="shared" si="0"/>
        <v>99.919495811299498</v>
      </c>
    </row>
    <row r="34" spans="1:11" x14ac:dyDescent="0.45">
      <c r="A34" s="5">
        <v>33</v>
      </c>
      <c r="B34" s="5" t="s">
        <v>46</v>
      </c>
      <c r="C34" s="5">
        <v>1</v>
      </c>
      <c r="D34" s="5" t="s">
        <v>50</v>
      </c>
      <c r="E34" s="5" t="s">
        <v>44</v>
      </c>
      <c r="F34" s="2">
        <f>SUM('Bachmann_Appendix B (1)'!F34:M34)</f>
        <v>72.143171742860204</v>
      </c>
      <c r="G34" s="2">
        <f>SUM('Bachmann_Appendix B (1)'!N34:P34)</f>
        <v>6.706606101426019E-3</v>
      </c>
      <c r="H34" s="2">
        <f>SUM('Bachmann_Appendix B (1)'!Q34:V34)</f>
        <v>0.49464359158945181</v>
      </c>
      <c r="I34" s="2">
        <f>SUM('Bachmann_Appendix B (1)'!W34:AH34)</f>
        <v>27.322356177002472</v>
      </c>
      <c r="J34" s="2">
        <f>SUM('Bachmann_Appendix B (1)'!AI34:AR34)</f>
        <v>2.6072551601417606E-2</v>
      </c>
      <c r="K34" s="3">
        <f t="shared" si="0"/>
        <v>99.992950669154979</v>
      </c>
    </row>
    <row r="35" spans="1:11" x14ac:dyDescent="0.45">
      <c r="A35" s="5">
        <v>34</v>
      </c>
      <c r="B35" s="5" t="s">
        <v>47</v>
      </c>
      <c r="C35" s="5">
        <v>1</v>
      </c>
      <c r="D35" s="5" t="s">
        <v>50</v>
      </c>
      <c r="E35" s="5" t="s">
        <v>44</v>
      </c>
      <c r="F35" s="2">
        <f>SUM('Bachmann_Appendix B (1)'!F35:M35)</f>
        <v>40.238301616498269</v>
      </c>
      <c r="G35" s="2">
        <f>SUM('Bachmann_Appendix B (1)'!N35:P35)</f>
        <v>2.5265503906558356E-3</v>
      </c>
      <c r="H35" s="2">
        <f>SUM('Bachmann_Appendix B (1)'!Q35:V35)</f>
        <v>0.65896772336484744</v>
      </c>
      <c r="I35" s="2">
        <f>SUM('Bachmann_Appendix B (1)'!W35:AH35)</f>
        <v>59.063816140433069</v>
      </c>
      <c r="J35" s="2">
        <f>SUM('Bachmann_Appendix B (1)'!AI35:AR35)</f>
        <v>2.0433777220733043E-2</v>
      </c>
      <c r="K35" s="3">
        <f t="shared" si="0"/>
        <v>99.984045807907577</v>
      </c>
    </row>
    <row r="36" spans="1:11" x14ac:dyDescent="0.45">
      <c r="A36" s="5">
        <v>35</v>
      </c>
      <c r="B36" s="5" t="s">
        <v>48</v>
      </c>
      <c r="C36" s="5">
        <v>1</v>
      </c>
      <c r="D36" s="5" t="s">
        <v>50</v>
      </c>
      <c r="E36" s="5" t="s">
        <v>44</v>
      </c>
      <c r="F36" s="2">
        <f>SUM('Bachmann_Appendix B (1)'!F36:M36)</f>
        <v>79.878070117829168</v>
      </c>
      <c r="G36" s="2">
        <f>SUM('Bachmann_Appendix B (1)'!N36:P36)</f>
        <v>1.8120401431352219E-2</v>
      </c>
      <c r="H36" s="2">
        <f>SUM('Bachmann_Appendix B (1)'!Q36:V36)</f>
        <v>8.543033781811296</v>
      </c>
      <c r="I36" s="2">
        <f>SUM('Bachmann_Appendix B (1)'!W36:AH36)</f>
        <v>11.324106497303076</v>
      </c>
      <c r="J36" s="2">
        <f>SUM('Bachmann_Appendix B (1)'!AI36:AR36)</f>
        <v>6.9095202756737167E-2</v>
      </c>
      <c r="K36" s="3">
        <f t="shared" si="0"/>
        <v>99.832426001131637</v>
      </c>
    </row>
    <row r="37" spans="1:11" x14ac:dyDescent="0.45">
      <c r="A37" s="5">
        <v>36</v>
      </c>
      <c r="B37" s="5" t="s">
        <v>49</v>
      </c>
      <c r="C37" s="5">
        <v>1</v>
      </c>
      <c r="D37" s="5" t="s">
        <v>50</v>
      </c>
      <c r="E37" s="5" t="s">
        <v>44</v>
      </c>
      <c r="F37" s="2">
        <f>SUM('Bachmann_Appendix B (1)'!F37:M37)</f>
        <v>94.466860480853782</v>
      </c>
      <c r="G37" s="2">
        <f>SUM('Bachmann_Appendix B (1)'!N37:P37)</f>
        <v>1.1461137136354872E-2</v>
      </c>
      <c r="H37" s="2">
        <f>SUM('Bachmann_Appendix B (1)'!Q37:V37)</f>
        <v>3.1020619646038123</v>
      </c>
      <c r="I37" s="2">
        <f>SUM('Bachmann_Appendix B (1)'!W37:AH37)</f>
        <v>2.267585350098845</v>
      </c>
      <c r="J37" s="2">
        <f>SUM('Bachmann_Appendix B (1)'!AI37:AR37)</f>
        <v>5.3161213608887523E-2</v>
      </c>
      <c r="K37" s="3">
        <f t="shared" si="0"/>
        <v>99.901130146301668</v>
      </c>
    </row>
    <row r="38" spans="1:11" x14ac:dyDescent="0.45">
      <c r="A38" s="5">
        <v>37</v>
      </c>
      <c r="B38" s="5" t="s">
        <v>42</v>
      </c>
      <c r="C38" s="5">
        <v>2</v>
      </c>
      <c r="D38" s="5" t="s">
        <v>50</v>
      </c>
      <c r="E38" s="5" t="s">
        <v>44</v>
      </c>
      <c r="F38" s="2">
        <f>SUM('Bachmann_Appendix B (1)'!F38:M38)</f>
        <v>90.445568596735214</v>
      </c>
      <c r="G38" s="2">
        <f>SUM('Bachmann_Appendix B (1)'!N38:P38)</f>
        <v>1.4564903941475743E-3</v>
      </c>
      <c r="H38" s="2">
        <f>SUM('Bachmann_Appendix B (1)'!Q38:V38)</f>
        <v>1.054078596116341</v>
      </c>
      <c r="I38" s="2">
        <f>SUM('Bachmann_Appendix B (1)'!W38:AH38)</f>
        <v>8.4627618738425294</v>
      </c>
      <c r="J38" s="2">
        <f>SUM('Bachmann_Appendix B (1)'!AI38:AR38)</f>
        <v>1.044886996386323E-2</v>
      </c>
      <c r="K38" s="3">
        <f t="shared" si="0"/>
        <v>99.974314427052093</v>
      </c>
    </row>
    <row r="39" spans="1:11" x14ac:dyDescent="0.45">
      <c r="A39" s="5">
        <v>38</v>
      </c>
      <c r="B39" s="5" t="s">
        <v>45</v>
      </c>
      <c r="C39" s="5">
        <v>2</v>
      </c>
      <c r="D39" s="5" t="s">
        <v>50</v>
      </c>
      <c r="E39" s="5" t="s">
        <v>44</v>
      </c>
      <c r="F39" s="2">
        <f>SUM('Bachmann_Appendix B (1)'!F39:M39)</f>
        <v>85.799176291721878</v>
      </c>
      <c r="G39" s="2">
        <f>SUM('Bachmann_Appendix B (1)'!N39:P39)</f>
        <v>4.7107346433839759</v>
      </c>
      <c r="H39" s="2">
        <f>SUM('Bachmann_Appendix B (1)'!Q39:V39)</f>
        <v>9.0395341904005075</v>
      </c>
      <c r="I39" s="2">
        <f>SUM('Bachmann_Appendix B (1)'!W39:AH39)</f>
        <v>0.42849009512413794</v>
      </c>
      <c r="J39" s="2">
        <f>SUM('Bachmann_Appendix B (1)'!AI39:AR39)</f>
        <v>4.5141465842705982E-3</v>
      </c>
      <c r="K39" s="3">
        <f t="shared" si="0"/>
        <v>99.982449367214755</v>
      </c>
    </row>
    <row r="40" spans="1:11" x14ac:dyDescent="0.45">
      <c r="A40" s="5">
        <v>39</v>
      </c>
      <c r="B40" s="5" t="s">
        <v>46</v>
      </c>
      <c r="C40" s="5">
        <v>2</v>
      </c>
      <c r="D40" s="5" t="s">
        <v>50</v>
      </c>
      <c r="E40" s="5" t="s">
        <v>44</v>
      </c>
      <c r="F40" s="2">
        <f>SUM('Bachmann_Appendix B (1)'!F40:M40)</f>
        <v>92.693090263453072</v>
      </c>
      <c r="G40" s="2">
        <f>SUM('Bachmann_Appendix B (1)'!N40:P40)</f>
        <v>2.7838205527257504E-3</v>
      </c>
      <c r="H40" s="2">
        <f>SUM('Bachmann_Appendix B (1)'!Q40:V40)</f>
        <v>0.24904428664282091</v>
      </c>
      <c r="I40" s="2">
        <f>SUM('Bachmann_Appendix B (1)'!W40:AH40)</f>
        <v>7.023513140958225</v>
      </c>
      <c r="J40" s="2">
        <f>SUM('Bachmann_Appendix B (1)'!AI40:AR40)</f>
        <v>2.4896434007511594E-2</v>
      </c>
      <c r="K40" s="3">
        <f t="shared" si="0"/>
        <v>99.993327945614354</v>
      </c>
    </row>
    <row r="41" spans="1:11" x14ac:dyDescent="0.45">
      <c r="A41" s="5">
        <v>40</v>
      </c>
      <c r="B41" s="5" t="s">
        <v>47</v>
      </c>
      <c r="C41" s="5">
        <v>2</v>
      </c>
      <c r="D41" s="5" t="s">
        <v>50</v>
      </c>
      <c r="E41" s="5" t="s">
        <v>44</v>
      </c>
      <c r="F41" s="2">
        <f>SUM('Bachmann_Appendix B (1)'!F41:M41)</f>
        <v>77.011899380863625</v>
      </c>
      <c r="G41" s="2">
        <f>SUM('Bachmann_Appendix B (1)'!N41:P41)</f>
        <v>3.3246495554878049E-3</v>
      </c>
      <c r="H41" s="2">
        <f>SUM('Bachmann_Appendix B (1)'!Q41:V41)</f>
        <v>1.4502598119253098</v>
      </c>
      <c r="I41" s="2">
        <f>SUM('Bachmann_Appendix B (1)'!W41:AH41)</f>
        <v>21.473636506094369</v>
      </c>
      <c r="J41" s="2">
        <f>SUM('Bachmann_Appendix B (1)'!AI41:AR41)</f>
        <v>4.9262770374988753E-3</v>
      </c>
      <c r="K41" s="3">
        <f t="shared" si="0"/>
        <v>99.94404662547629</v>
      </c>
    </row>
    <row r="42" spans="1:11" x14ac:dyDescent="0.45">
      <c r="A42" s="5">
        <v>41</v>
      </c>
      <c r="B42" s="5" t="s">
        <v>48</v>
      </c>
      <c r="C42" s="5">
        <v>2</v>
      </c>
      <c r="D42" s="5" t="s">
        <v>50</v>
      </c>
      <c r="E42" s="5" t="s">
        <v>44</v>
      </c>
      <c r="F42" s="2">
        <f>SUM('Bachmann_Appendix B (1)'!F42:M42)</f>
        <v>90.694307549115038</v>
      </c>
      <c r="G42" s="2">
        <f>SUM('Bachmann_Appendix B (1)'!N42:P42)</f>
        <v>7.2883599862388349E-3</v>
      </c>
      <c r="H42" s="2">
        <f>SUM('Bachmann_Appendix B (1)'!Q42:V42)</f>
        <v>4.2909867866646616</v>
      </c>
      <c r="I42" s="2">
        <f>SUM('Bachmann_Appendix B (1)'!W42:AH42)</f>
        <v>4.9327945760452376</v>
      </c>
      <c r="J42" s="2">
        <f>SUM('Bachmann_Appendix B (1)'!AI42:AR42)</f>
        <v>2.5312342619036587E-2</v>
      </c>
      <c r="K42" s="3">
        <f t="shared" si="0"/>
        <v>99.950689614430203</v>
      </c>
    </row>
    <row r="43" spans="1:11" x14ac:dyDescent="0.45">
      <c r="A43" s="5">
        <v>42</v>
      </c>
      <c r="B43" s="5" t="s">
        <v>49</v>
      </c>
      <c r="C43" s="5">
        <v>2</v>
      </c>
      <c r="D43" s="5" t="s">
        <v>50</v>
      </c>
      <c r="E43" s="5" t="s">
        <v>44</v>
      </c>
      <c r="F43" s="2">
        <f>SUM('Bachmann_Appendix B (1)'!F43:M43)</f>
        <v>94.431206169806089</v>
      </c>
      <c r="G43" s="2">
        <f>SUM('Bachmann_Appendix B (1)'!N43:P43)</f>
        <v>1.0010020419336402E-2</v>
      </c>
      <c r="H43" s="2">
        <f>SUM('Bachmann_Appendix B (1)'!Q43:V43)</f>
        <v>3.0937957260529907</v>
      </c>
      <c r="I43" s="2">
        <f>SUM('Bachmann_Appendix B (1)'!W43:AH43)</f>
        <v>2.3951227108782347</v>
      </c>
      <c r="J43" s="2">
        <f>SUM('Bachmann_Appendix B (1)'!AI43:AR43)</f>
        <v>2.056901564383852E-2</v>
      </c>
      <c r="K43" s="3">
        <f t="shared" si="0"/>
        <v>99.950703642800491</v>
      </c>
    </row>
    <row r="44" spans="1:11" x14ac:dyDescent="0.45">
      <c r="A44" s="5">
        <v>43</v>
      </c>
      <c r="B44" s="5" t="s">
        <v>42</v>
      </c>
      <c r="C44" s="5">
        <v>3</v>
      </c>
      <c r="D44" s="5" t="s">
        <v>50</v>
      </c>
      <c r="E44" s="5" t="s">
        <v>44</v>
      </c>
      <c r="F44" s="2">
        <f>SUM('Bachmann_Appendix B (1)'!F44:M44)</f>
        <v>89.111895981127063</v>
      </c>
      <c r="G44" s="2">
        <f>SUM('Bachmann_Appendix B (1)'!N44:P44)</f>
        <v>6.9415003160738624E-4</v>
      </c>
      <c r="H44" s="2">
        <f>SUM('Bachmann_Appendix B (1)'!Q44:V44)</f>
        <v>0.77560589110493261</v>
      </c>
      <c r="I44" s="2">
        <f>SUM('Bachmann_Appendix B (1)'!W44:AH44)</f>
        <v>10.084372663738456</v>
      </c>
      <c r="J44" s="2">
        <f>SUM('Bachmann_Appendix B (1)'!AI44:AR44)</f>
        <v>9.6889105735622153E-3</v>
      </c>
      <c r="K44" s="3">
        <f t="shared" si="0"/>
        <v>99.982257596575622</v>
      </c>
    </row>
    <row r="45" spans="1:11" x14ac:dyDescent="0.45">
      <c r="A45" s="5">
        <v>44</v>
      </c>
      <c r="B45" s="5" t="s">
        <v>45</v>
      </c>
      <c r="C45" s="5">
        <v>3</v>
      </c>
      <c r="D45" s="5" t="s">
        <v>50</v>
      </c>
      <c r="E45" s="5" t="s">
        <v>44</v>
      </c>
      <c r="F45" s="2">
        <f>SUM('Bachmann_Appendix B (1)'!F45:M45)</f>
        <v>91.065468224420414</v>
      </c>
      <c r="G45" s="2">
        <f>SUM('Bachmann_Appendix B (1)'!N45:P45)</f>
        <v>1.0609848674287439</v>
      </c>
      <c r="H45" s="2">
        <f>SUM('Bachmann_Appendix B (1)'!Q45:V45)</f>
        <v>7.337816039360546</v>
      </c>
      <c r="I45" s="2">
        <f>SUM('Bachmann_Appendix B (1)'!W45:AH45)</f>
        <v>0.49059796314500259</v>
      </c>
      <c r="J45" s="2">
        <f>SUM('Bachmann_Appendix B (1)'!AI45:AR45)</f>
        <v>1.7580621151318233E-3</v>
      </c>
      <c r="K45" s="3">
        <f t="shared" si="0"/>
        <v>99.95662515646984</v>
      </c>
    </row>
    <row r="46" spans="1:11" x14ac:dyDescent="0.45">
      <c r="A46" s="5">
        <v>45</v>
      </c>
      <c r="B46" s="5" t="s">
        <v>46</v>
      </c>
      <c r="C46" s="5">
        <v>3</v>
      </c>
      <c r="D46" s="5" t="s">
        <v>50</v>
      </c>
      <c r="E46" s="5" t="s">
        <v>44</v>
      </c>
      <c r="F46" s="2">
        <f>SUM('Bachmann_Appendix B (1)'!F46:M46)</f>
        <v>89.917120239843612</v>
      </c>
      <c r="G46" s="2">
        <f>SUM('Bachmann_Appendix B (1)'!N46:P46)</f>
        <v>3.649301340649468E-3</v>
      </c>
      <c r="H46" s="2">
        <f>SUM('Bachmann_Appendix B (1)'!Q46:V46)</f>
        <v>0.34261422512231038</v>
      </c>
      <c r="I46" s="2">
        <f>SUM('Bachmann_Appendix B (1)'!W46:AH46)</f>
        <v>9.6990075683387307</v>
      </c>
      <c r="J46" s="2">
        <f>SUM('Bachmann_Appendix B (1)'!AI46:AR46)</f>
        <v>3.027785540771373E-2</v>
      </c>
      <c r="K46" s="3">
        <f t="shared" si="0"/>
        <v>99.992669190053007</v>
      </c>
    </row>
    <row r="47" spans="1:11" x14ac:dyDescent="0.45">
      <c r="A47" s="5">
        <v>46</v>
      </c>
      <c r="B47" s="5" t="s">
        <v>47</v>
      </c>
      <c r="C47" s="5">
        <v>3</v>
      </c>
      <c r="D47" s="5" t="s">
        <v>50</v>
      </c>
      <c r="E47" s="5" t="s">
        <v>44</v>
      </c>
      <c r="F47" s="2">
        <f>SUM('Bachmann_Appendix B (1)'!F47:M47)</f>
        <v>93.71436322177216</v>
      </c>
      <c r="G47" s="2">
        <f>SUM('Bachmann_Appendix B (1)'!N47:P47)</f>
        <v>9.6925441381359246E-4</v>
      </c>
      <c r="H47" s="2">
        <f>SUM('Bachmann_Appendix B (1)'!Q47:V47)</f>
        <v>1.6179711933918921</v>
      </c>
      <c r="I47" s="2">
        <f>SUM('Bachmann_Appendix B (1)'!W47:AH47)</f>
        <v>4.5328139336326823</v>
      </c>
      <c r="J47" s="2">
        <f>SUM('Bachmann_Appendix B (1)'!AI47:AR47)</f>
        <v>1.0773568249620767E-2</v>
      </c>
      <c r="K47" s="3">
        <f t="shared" si="0"/>
        <v>99.876891171460173</v>
      </c>
    </row>
    <row r="48" spans="1:11" x14ac:dyDescent="0.45">
      <c r="A48" s="5">
        <v>47</v>
      </c>
      <c r="B48" s="5" t="s">
        <v>48</v>
      </c>
      <c r="C48" s="5">
        <v>3</v>
      </c>
      <c r="D48" s="5" t="s">
        <v>50</v>
      </c>
      <c r="E48" s="5" t="s">
        <v>44</v>
      </c>
      <c r="F48" s="2">
        <f>SUM('Bachmann_Appendix B (1)'!F48:M48)</f>
        <v>90.195551144026894</v>
      </c>
      <c r="G48" s="2">
        <f>SUM('Bachmann_Appendix B (1)'!N48:P48)</f>
        <v>1.2525200590420853E-2</v>
      </c>
      <c r="H48" s="2">
        <f>SUM('Bachmann_Appendix B (1)'!Q48:V48)</f>
        <v>3.6276219343370339</v>
      </c>
      <c r="I48" s="2">
        <f>SUM('Bachmann_Appendix B (1)'!W48:AH48)</f>
        <v>5.9756923758365454</v>
      </c>
      <c r="J48" s="2">
        <f>SUM('Bachmann_Appendix B (1)'!AI48:AR48)</f>
        <v>2.9667596550602429E-2</v>
      </c>
      <c r="K48" s="3">
        <f t="shared" si="0"/>
        <v>99.841058251341479</v>
      </c>
    </row>
    <row r="49" spans="1:11" x14ac:dyDescent="0.45">
      <c r="A49" s="5">
        <v>48</v>
      </c>
      <c r="B49" s="5" t="s">
        <v>49</v>
      </c>
      <c r="C49" s="5">
        <v>3</v>
      </c>
      <c r="D49" s="5" t="s">
        <v>50</v>
      </c>
      <c r="E49" s="5" t="s">
        <v>44</v>
      </c>
      <c r="F49" s="2">
        <f>SUM('Bachmann_Appendix B (1)'!F49:M49)</f>
        <v>90.843401653901182</v>
      </c>
      <c r="G49" s="2">
        <f>SUM('Bachmann_Appendix B (1)'!N49:P49)</f>
        <v>2.6104151728436453E-3</v>
      </c>
      <c r="H49" s="2">
        <f>SUM('Bachmann_Appendix B (1)'!Q49:V49)</f>
        <v>4.7289658780582355</v>
      </c>
      <c r="I49" s="2">
        <f>SUM('Bachmann_Appendix B (1)'!W49:AH49)</f>
        <v>4.399482860846657</v>
      </c>
      <c r="J49" s="2">
        <f>SUM('Bachmann_Appendix B (1)'!AI49:AR49)</f>
        <v>5.3329048106059646E-3</v>
      </c>
      <c r="K49" s="3">
        <f t="shared" si="0"/>
        <v>99.979793712789515</v>
      </c>
    </row>
    <row r="50" spans="1:11" x14ac:dyDescent="0.45">
      <c r="A50" s="5">
        <v>49</v>
      </c>
      <c r="B50" s="5" t="s">
        <v>42</v>
      </c>
      <c r="C50" s="5">
        <v>4</v>
      </c>
      <c r="D50" s="5" t="s">
        <v>50</v>
      </c>
      <c r="E50" s="5" t="s">
        <v>44</v>
      </c>
      <c r="F50" s="2">
        <f>SUM('Bachmann_Appendix B (1)'!F50:M50)</f>
        <v>92.033594106150616</v>
      </c>
      <c r="G50" s="2">
        <f>SUM('Bachmann_Appendix B (1)'!N50:P50)</f>
        <v>7.7869764624561525E-3</v>
      </c>
      <c r="H50" s="2">
        <f>SUM('Bachmann_Appendix B (1)'!Q50:V50)</f>
        <v>1.692450387741204</v>
      </c>
      <c r="I50" s="2">
        <f>SUM('Bachmann_Appendix B (1)'!W50:AH50)</f>
        <v>6.211071078102286</v>
      </c>
      <c r="J50" s="2">
        <f>SUM('Bachmann_Appendix B (1)'!AI50:AR50)</f>
        <v>3.0490013924305833E-2</v>
      </c>
      <c r="K50" s="3">
        <f t="shared" si="0"/>
        <v>99.975392562380861</v>
      </c>
    </row>
    <row r="51" spans="1:11" x14ac:dyDescent="0.45">
      <c r="A51" s="5">
        <v>50</v>
      </c>
      <c r="B51" s="5" t="s">
        <v>45</v>
      </c>
      <c r="C51" s="5">
        <v>4</v>
      </c>
      <c r="D51" s="5" t="s">
        <v>50</v>
      </c>
      <c r="E51" s="5" t="s">
        <v>44</v>
      </c>
      <c r="F51" s="2">
        <f>SUM('Bachmann_Appendix B (1)'!F51:M51)</f>
        <v>81.58087515136468</v>
      </c>
      <c r="G51" s="2">
        <f>SUM('Bachmann_Appendix B (1)'!N51:P51)</f>
        <v>3.7188065243026092</v>
      </c>
      <c r="H51" s="2">
        <f>SUM('Bachmann_Appendix B (1)'!Q51:V51)</f>
        <v>9.1187081849136522</v>
      </c>
      <c r="I51" s="2">
        <f>SUM('Bachmann_Appendix B (1)'!W51:AH51)</f>
        <v>5.5115707705921269</v>
      </c>
      <c r="J51" s="2">
        <f>SUM('Bachmann_Appendix B (1)'!AI51:AR51)</f>
        <v>1.2352501462770886E-2</v>
      </c>
      <c r="K51" s="3">
        <f t="shared" si="0"/>
        <v>99.942313132635846</v>
      </c>
    </row>
    <row r="52" spans="1:11" x14ac:dyDescent="0.45">
      <c r="A52" s="5">
        <v>51</v>
      </c>
      <c r="B52" s="5" t="s">
        <v>46</v>
      </c>
      <c r="C52" s="5">
        <v>4</v>
      </c>
      <c r="D52" s="5" t="s">
        <v>50</v>
      </c>
      <c r="E52" s="5" t="s">
        <v>44</v>
      </c>
      <c r="F52" s="2">
        <f>SUM('Bachmann_Appendix B (1)'!F52:M52)</f>
        <v>93.731524841897411</v>
      </c>
      <c r="G52" s="2">
        <f>SUM('Bachmann_Appendix B (1)'!N52:P52)</f>
        <v>2.1540220488828137E-2</v>
      </c>
      <c r="H52" s="2">
        <f>SUM('Bachmann_Appendix B (1)'!Q52:V52)</f>
        <v>0.61110476512887124</v>
      </c>
      <c r="I52" s="2">
        <f>SUM('Bachmann_Appendix B (1)'!W52:AH52)</f>
        <v>5.5904181793456109</v>
      </c>
      <c r="J52" s="2">
        <f>SUM('Bachmann_Appendix B (1)'!AI52:AR52)</f>
        <v>3.2861355273928909E-2</v>
      </c>
      <c r="K52" s="3">
        <f t="shared" si="0"/>
        <v>99.98744936213464</v>
      </c>
    </row>
    <row r="53" spans="1:11" x14ac:dyDescent="0.45">
      <c r="A53" s="5">
        <v>52</v>
      </c>
      <c r="B53" s="5" t="s">
        <v>47</v>
      </c>
      <c r="C53" s="5">
        <v>4</v>
      </c>
      <c r="D53" s="5" t="s">
        <v>50</v>
      </c>
      <c r="E53" s="5" t="s">
        <v>44</v>
      </c>
      <c r="F53" s="2">
        <f>SUM('Bachmann_Appendix B (1)'!F53:M53)</f>
        <v>89.401319898006463</v>
      </c>
      <c r="G53" s="2">
        <f>SUM('Bachmann_Appendix B (1)'!N53:P53)</f>
        <v>3.6451738352162692E-2</v>
      </c>
      <c r="H53" s="2">
        <f>SUM('Bachmann_Appendix B (1)'!Q53:V53)</f>
        <v>3.9953893222431827</v>
      </c>
      <c r="I53" s="2">
        <f>SUM('Bachmann_Appendix B (1)'!W53:AH53)</f>
        <v>6.5411376728143562</v>
      </c>
      <c r="J53" s="2">
        <f>SUM('Bachmann_Appendix B (1)'!AI53:AR53)</f>
        <v>9.2123980235710688E-3</v>
      </c>
      <c r="K53" s="3">
        <f t="shared" si="0"/>
        <v>99.983511029439725</v>
      </c>
    </row>
    <row r="54" spans="1:11" x14ac:dyDescent="0.45">
      <c r="A54" s="5">
        <v>53</v>
      </c>
      <c r="B54" s="5" t="s">
        <v>48</v>
      </c>
      <c r="C54" s="5">
        <v>4</v>
      </c>
      <c r="D54" s="5" t="s">
        <v>50</v>
      </c>
      <c r="E54" s="5" t="s">
        <v>44</v>
      </c>
      <c r="F54" s="2">
        <f>SUM('Bachmann_Appendix B (1)'!F54:M54)</f>
        <v>95.91793543653867</v>
      </c>
      <c r="G54" s="2">
        <f>SUM('Bachmann_Appendix B (1)'!N54:P54)</f>
        <v>1.1215015693282686E-3</v>
      </c>
      <c r="H54" s="2">
        <f>SUM('Bachmann_Appendix B (1)'!Q54:V54)</f>
        <v>1.9326050058256918</v>
      </c>
      <c r="I54" s="2">
        <f>SUM('Bachmann_Appendix B (1)'!W54:AH54)</f>
        <v>2.0616005469269645</v>
      </c>
      <c r="J54" s="2">
        <f>SUM('Bachmann_Appendix B (1)'!AI54:AR54)</f>
        <v>9.2298701693672974E-3</v>
      </c>
      <c r="K54" s="3">
        <f t="shared" si="0"/>
        <v>99.922492361030024</v>
      </c>
    </row>
    <row r="55" spans="1:11" x14ac:dyDescent="0.45">
      <c r="A55" s="5">
        <v>54</v>
      </c>
      <c r="B55" s="5" t="s">
        <v>49</v>
      </c>
      <c r="C55" s="5">
        <v>4</v>
      </c>
      <c r="D55" s="5" t="s">
        <v>50</v>
      </c>
      <c r="E55" s="5" t="s">
        <v>44</v>
      </c>
      <c r="F55" s="2">
        <f>SUM('Bachmann_Appendix B (1)'!F55:M55)</f>
        <v>93.548262570044329</v>
      </c>
      <c r="G55" s="2">
        <f>SUM('Bachmann_Appendix B (1)'!N55:P55)</f>
        <v>6.9528685489938478E-3</v>
      </c>
      <c r="H55" s="2">
        <f>SUM('Bachmann_Appendix B (1)'!Q55:V55)</f>
        <v>1.6166107372029186</v>
      </c>
      <c r="I55" s="2">
        <f>SUM('Bachmann_Appendix B (1)'!W55:AH55)</f>
        <v>4.7751975127366881</v>
      </c>
      <c r="J55" s="2">
        <f>SUM('Bachmann_Appendix B (1)'!AI55:AR55)</f>
        <v>2.9807985900424022E-2</v>
      </c>
      <c r="K55" s="3">
        <f t="shared" si="0"/>
        <v>99.976831674433342</v>
      </c>
    </row>
    <row r="56" spans="1:11" x14ac:dyDescent="0.45">
      <c r="A56" s="5">
        <v>55</v>
      </c>
      <c r="B56" s="5" t="s">
        <v>42</v>
      </c>
      <c r="C56" s="5">
        <v>5</v>
      </c>
      <c r="D56" s="5" t="s">
        <v>50</v>
      </c>
      <c r="E56" s="5" t="s">
        <v>44</v>
      </c>
      <c r="F56" s="2">
        <f>SUM('Bachmann_Appendix B (1)'!F56:M56)</f>
        <v>93.113759475054522</v>
      </c>
      <c r="G56" s="2">
        <f>SUM('Bachmann_Appendix B (1)'!N56:P56)</f>
        <v>0.15974553343178943</v>
      </c>
      <c r="H56" s="2">
        <f>SUM('Bachmann_Appendix B (1)'!Q56:V56)</f>
        <v>0.47191281021382991</v>
      </c>
      <c r="I56" s="2">
        <f>SUM('Bachmann_Appendix B (1)'!W56:AH56)</f>
        <v>6.0977407963721948</v>
      </c>
      <c r="J56" s="2">
        <f>SUM('Bachmann_Appendix B (1)'!AI56:AR56)</f>
        <v>4.1575436246506649E-2</v>
      </c>
      <c r="K56" s="3">
        <f t="shared" si="0"/>
        <v>99.88473405131883</v>
      </c>
    </row>
    <row r="57" spans="1:11" x14ac:dyDescent="0.45">
      <c r="A57" s="5">
        <v>56</v>
      </c>
      <c r="B57" s="5" t="s">
        <v>45</v>
      </c>
      <c r="C57" s="5">
        <v>5</v>
      </c>
      <c r="D57" s="5" t="s">
        <v>50</v>
      </c>
      <c r="E57" s="5" t="s">
        <v>44</v>
      </c>
      <c r="F57" s="2">
        <f>SUM('Bachmann_Appendix B (1)'!F57:M57)</f>
        <v>5.7475151273226679</v>
      </c>
      <c r="G57" s="2">
        <f>SUM('Bachmann_Appendix B (1)'!N57:P57)</f>
        <v>1.2875761248339492</v>
      </c>
      <c r="H57" s="2">
        <f>SUM('Bachmann_Appendix B (1)'!Q57:V57)</f>
        <v>24.230004562361721</v>
      </c>
      <c r="I57" s="2">
        <f>SUM('Bachmann_Appendix B (1)'!W57:AH57)</f>
        <v>68.658260562359175</v>
      </c>
      <c r="J57" s="2">
        <f>SUM('Bachmann_Appendix B (1)'!AI57:AR57)</f>
        <v>3.5600319524836548E-2</v>
      </c>
      <c r="K57" s="3">
        <f t="shared" si="0"/>
        <v>99.958956696402339</v>
      </c>
    </row>
    <row r="58" spans="1:11" x14ac:dyDescent="0.45">
      <c r="A58" s="5">
        <v>57</v>
      </c>
      <c r="B58" s="5" t="s">
        <v>46</v>
      </c>
      <c r="C58" s="5">
        <v>5</v>
      </c>
      <c r="D58" s="5" t="s">
        <v>50</v>
      </c>
      <c r="E58" s="5" t="s">
        <v>44</v>
      </c>
      <c r="F58" s="2">
        <f>SUM('Bachmann_Appendix B (1)'!F58:M58)</f>
        <v>30.619477029845399</v>
      </c>
      <c r="G58" s="2">
        <f>SUM('Bachmann_Appendix B (1)'!N58:P58)</f>
        <v>3.21449642850158E-3</v>
      </c>
      <c r="H58" s="2">
        <f>SUM('Bachmann_Appendix B (1)'!Q58:V58)</f>
        <v>0.25322929601031069</v>
      </c>
      <c r="I58" s="2">
        <f>SUM('Bachmann_Appendix B (1)'!W58:AH58)</f>
        <v>69.106320881147468</v>
      </c>
      <c r="J58" s="2">
        <f>SUM('Bachmann_Appendix B (1)'!AI58:AR58)</f>
        <v>9.5274224225567125E-3</v>
      </c>
      <c r="K58" s="3">
        <f t="shared" si="0"/>
        <v>99.991769125854233</v>
      </c>
    </row>
    <row r="59" spans="1:11" x14ac:dyDescent="0.45">
      <c r="A59" s="5">
        <v>58</v>
      </c>
      <c r="B59" s="5" t="s">
        <v>47</v>
      </c>
      <c r="C59" s="5">
        <v>5</v>
      </c>
      <c r="D59" s="5" t="s">
        <v>50</v>
      </c>
      <c r="E59" s="5" t="s">
        <v>44</v>
      </c>
      <c r="F59" s="2">
        <f>SUM('Bachmann_Appendix B (1)'!F59:M59)</f>
        <v>53.245480210425526</v>
      </c>
      <c r="G59" s="2">
        <f>SUM('Bachmann_Appendix B (1)'!N59:P59)</f>
        <v>1.14259924687266E-2</v>
      </c>
      <c r="H59" s="2">
        <f>SUM('Bachmann_Appendix B (1)'!Q59:V59)</f>
        <v>3.0246499123430466</v>
      </c>
      <c r="I59" s="2">
        <f>SUM('Bachmann_Appendix B (1)'!W59:AH59)</f>
        <v>43.674326882552464</v>
      </c>
      <c r="J59" s="2">
        <f>SUM('Bachmann_Appendix B (1)'!AI59:AR59)</f>
        <v>6.646530250272762E-3</v>
      </c>
      <c r="K59" s="3">
        <f t="shared" si="0"/>
        <v>99.962529528040037</v>
      </c>
    </row>
    <row r="60" spans="1:11" x14ac:dyDescent="0.45">
      <c r="A60" s="5">
        <v>59</v>
      </c>
      <c r="B60" s="5" t="s">
        <v>48</v>
      </c>
      <c r="C60" s="5">
        <v>5</v>
      </c>
      <c r="D60" s="5" t="s">
        <v>50</v>
      </c>
      <c r="E60" s="5" t="s">
        <v>44</v>
      </c>
      <c r="F60" s="2">
        <f>SUM('Bachmann_Appendix B (1)'!F60:M60)</f>
        <v>92.972406196153543</v>
      </c>
      <c r="G60" s="2">
        <f>SUM('Bachmann_Appendix B (1)'!N60:P60)</f>
        <v>1.0172591655406506E-3</v>
      </c>
      <c r="H60" s="2">
        <f>SUM('Bachmann_Appendix B (1)'!Q60:V60)</f>
        <v>2.6620553433397469</v>
      </c>
      <c r="I60" s="2">
        <f>SUM('Bachmann_Appendix B (1)'!W60:AH60)</f>
        <v>4.2927201492392815</v>
      </c>
      <c r="J60" s="2">
        <f>SUM('Bachmann_Appendix B (1)'!AI60:AR60)</f>
        <v>1.4828553003869418E-2</v>
      </c>
      <c r="K60" s="3">
        <f t="shared" si="0"/>
        <v>99.943027500901977</v>
      </c>
    </row>
    <row r="61" spans="1:11" x14ac:dyDescent="0.45">
      <c r="A61" s="5">
        <v>60</v>
      </c>
      <c r="B61" s="5" t="s">
        <v>49</v>
      </c>
      <c r="C61" s="5">
        <v>5</v>
      </c>
      <c r="D61" s="5" t="s">
        <v>50</v>
      </c>
      <c r="E61" s="5" t="s">
        <v>44</v>
      </c>
      <c r="F61" s="2">
        <f>SUM('Bachmann_Appendix B (1)'!F61:M61)</f>
        <v>94.696598856408059</v>
      </c>
      <c r="G61" s="2">
        <f>SUM('Bachmann_Appendix B (1)'!N61:P61)</f>
        <v>1.0529002938653761E-2</v>
      </c>
      <c r="H61" s="2">
        <f>SUM('Bachmann_Appendix B (1)'!Q61:V61)</f>
        <v>2.3311706889060444</v>
      </c>
      <c r="I61" s="2">
        <f>SUM('Bachmann_Appendix B (1)'!W61:AH61)</f>
        <v>2.8994973045400814</v>
      </c>
      <c r="J61" s="2">
        <f>SUM('Bachmann_Appendix B (1)'!AI61:AR61)</f>
        <v>3.4535049540970426E-2</v>
      </c>
      <c r="K61" s="3">
        <f t="shared" si="0"/>
        <v>99.972330902333809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493FA-9161-4D2A-B476-66642ABEA324}">
  <dimension ref="A1:P59"/>
  <sheetViews>
    <sheetView workbookViewId="0">
      <selection activeCell="L9" sqref="L9"/>
    </sheetView>
  </sheetViews>
  <sheetFormatPr defaultColWidth="10.6640625" defaultRowHeight="14.25" x14ac:dyDescent="0.45"/>
  <cols>
    <col min="1" max="1" width="12.73046875" style="5" bestFit="1" customWidth="1"/>
    <col min="2" max="2" width="15.1328125" style="5" bestFit="1" customWidth="1"/>
    <col min="3" max="3" width="15" style="5" bestFit="1" customWidth="1"/>
    <col min="4" max="4" width="15.1328125" style="5" bestFit="1" customWidth="1"/>
    <col min="5" max="5" width="15" style="5" bestFit="1" customWidth="1"/>
    <col min="6" max="6" width="15.1328125" style="5" bestFit="1" customWidth="1"/>
    <col min="7" max="7" width="13.86328125" style="5" bestFit="1" customWidth="1"/>
    <col min="8" max="8" width="13.73046875" style="5" bestFit="1" customWidth="1"/>
    <col min="9" max="9" width="13.86328125" style="5" bestFit="1" customWidth="1"/>
    <col min="10" max="10" width="13.73046875" style="5" bestFit="1" customWidth="1"/>
    <col min="11" max="11" width="13.86328125" style="5" bestFit="1" customWidth="1"/>
    <col min="12" max="12" width="15" style="5" bestFit="1" customWidth="1"/>
    <col min="13" max="13" width="15.1328125" style="5" bestFit="1" customWidth="1"/>
    <col min="14" max="14" width="15" style="5" bestFit="1" customWidth="1"/>
    <col min="15" max="15" width="15.1328125" style="5" bestFit="1" customWidth="1"/>
    <col min="16" max="16" width="15" style="5" bestFit="1" customWidth="1"/>
    <col min="17" max="16384" width="10.6640625" style="5"/>
  </cols>
  <sheetData>
    <row r="1" spans="1:16" x14ac:dyDescent="0.45">
      <c r="A1" s="5" t="s">
        <v>139</v>
      </c>
    </row>
    <row r="2" spans="1:16" x14ac:dyDescent="0.45">
      <c r="A2" s="5" t="s">
        <v>101</v>
      </c>
      <c r="B2" s="5" t="s">
        <v>132</v>
      </c>
      <c r="C2" s="5" t="s">
        <v>131</v>
      </c>
      <c r="D2" s="5" t="s">
        <v>130</v>
      </c>
      <c r="E2" s="5" t="s">
        <v>129</v>
      </c>
      <c r="F2" s="5" t="s">
        <v>128</v>
      </c>
      <c r="G2" s="5" t="s">
        <v>127</v>
      </c>
      <c r="H2" s="5" t="s">
        <v>126</v>
      </c>
      <c r="I2" s="5" t="s">
        <v>125</v>
      </c>
      <c r="J2" s="5" t="s">
        <v>124</v>
      </c>
      <c r="K2" s="5" t="s">
        <v>123</v>
      </c>
      <c r="L2" s="5" t="s">
        <v>122</v>
      </c>
      <c r="M2" s="5" t="s">
        <v>121</v>
      </c>
      <c r="N2" s="5" t="s">
        <v>120</v>
      </c>
      <c r="O2" s="5" t="s">
        <v>119</v>
      </c>
      <c r="P2" s="5" t="s">
        <v>118</v>
      </c>
    </row>
    <row r="3" spans="1:16" x14ac:dyDescent="0.45">
      <c r="A3" s="5" t="s">
        <v>100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0.2</v>
      </c>
      <c r="M3" s="5">
        <v>0.7</v>
      </c>
      <c r="N3" s="5">
        <v>0.4</v>
      </c>
      <c r="O3" s="5">
        <v>0</v>
      </c>
      <c r="P3" s="5">
        <v>0</v>
      </c>
    </row>
    <row r="4" spans="1:16" x14ac:dyDescent="0.45">
      <c r="A4" s="5" t="s">
        <v>137</v>
      </c>
      <c r="B4" s="5">
        <v>1.1000000000000001</v>
      </c>
      <c r="C4" s="5">
        <v>1.3</v>
      </c>
      <c r="D4" s="5">
        <v>0.3</v>
      </c>
      <c r="E4" s="5">
        <v>0.6</v>
      </c>
      <c r="F4" s="5">
        <v>1.5</v>
      </c>
      <c r="G4" s="5">
        <v>9.6</v>
      </c>
      <c r="H4" s="5">
        <v>2.8</v>
      </c>
      <c r="I4" s="5">
        <v>6.2</v>
      </c>
      <c r="J4" s="5">
        <v>1.4</v>
      </c>
      <c r="K4" s="5">
        <v>1.1000000000000001</v>
      </c>
      <c r="L4" s="5">
        <v>0</v>
      </c>
      <c r="M4" s="5">
        <v>0</v>
      </c>
      <c r="N4" s="5">
        <v>7.9</v>
      </c>
      <c r="O4" s="5">
        <v>47.8</v>
      </c>
      <c r="P4" s="5">
        <v>12</v>
      </c>
    </row>
    <row r="5" spans="1:16" x14ac:dyDescent="0.45">
      <c r="A5" s="5" t="s">
        <v>136</v>
      </c>
      <c r="B5" s="5">
        <v>0.2</v>
      </c>
      <c r="C5" s="5">
        <v>0.3</v>
      </c>
      <c r="D5" s="5">
        <v>0.4</v>
      </c>
      <c r="E5" s="5">
        <v>0</v>
      </c>
      <c r="F5" s="5">
        <v>4.7</v>
      </c>
      <c r="G5" s="5">
        <v>2.4</v>
      </c>
      <c r="H5" s="5">
        <v>4</v>
      </c>
      <c r="I5" s="5">
        <v>0.9</v>
      </c>
      <c r="J5" s="5">
        <v>0</v>
      </c>
      <c r="K5" s="5">
        <v>0.1</v>
      </c>
      <c r="L5" s="5">
        <v>63.1</v>
      </c>
      <c r="M5" s="5">
        <v>64.400000000000006</v>
      </c>
      <c r="N5" s="5">
        <v>16.2</v>
      </c>
      <c r="O5" s="5">
        <v>19.3</v>
      </c>
      <c r="P5" s="5">
        <v>43.9</v>
      </c>
    </row>
    <row r="6" spans="1:16" x14ac:dyDescent="0.45">
      <c r="A6" s="5" t="s">
        <v>135</v>
      </c>
      <c r="B6" s="5">
        <v>16.899999999999999</v>
      </c>
      <c r="C6" s="5">
        <v>28.1</v>
      </c>
      <c r="D6" s="5">
        <v>15.9</v>
      </c>
      <c r="E6" s="5">
        <v>36.200000000000003</v>
      </c>
      <c r="F6" s="5">
        <v>43.8</v>
      </c>
      <c r="G6" s="5">
        <v>37.5</v>
      </c>
      <c r="H6" s="5">
        <v>51.9</v>
      </c>
      <c r="I6" s="5">
        <v>44.7</v>
      </c>
      <c r="J6" s="5">
        <v>37.299999999999997</v>
      </c>
      <c r="K6" s="5">
        <v>36.700000000000003</v>
      </c>
      <c r="L6" s="5">
        <v>17.2</v>
      </c>
      <c r="M6" s="5">
        <v>15.5</v>
      </c>
      <c r="N6" s="5">
        <v>53.7</v>
      </c>
      <c r="O6" s="5">
        <v>26.6</v>
      </c>
      <c r="P6" s="5">
        <v>36.700000000000003</v>
      </c>
    </row>
    <row r="7" spans="1:16" x14ac:dyDescent="0.45">
      <c r="A7" s="5" t="s">
        <v>134</v>
      </c>
      <c r="B7" s="5">
        <v>9.9</v>
      </c>
      <c r="C7" s="5">
        <v>2.1</v>
      </c>
      <c r="D7" s="5">
        <v>40</v>
      </c>
      <c r="E7" s="5">
        <v>7.9</v>
      </c>
      <c r="F7" s="5">
        <v>8.1</v>
      </c>
      <c r="G7" s="5">
        <v>16.5</v>
      </c>
      <c r="H7" s="5">
        <v>4.0999999999999996</v>
      </c>
      <c r="I7" s="5">
        <v>7.4</v>
      </c>
      <c r="J7" s="5">
        <v>2.6</v>
      </c>
      <c r="K7" s="5">
        <v>2</v>
      </c>
      <c r="L7" s="5">
        <v>5.7</v>
      </c>
      <c r="M7" s="5">
        <v>4.8</v>
      </c>
      <c r="N7" s="5">
        <v>6.3</v>
      </c>
      <c r="O7" s="5">
        <v>1.8</v>
      </c>
      <c r="P7" s="5">
        <v>1.4</v>
      </c>
    </row>
    <row r="8" spans="1:16" x14ac:dyDescent="0.45">
      <c r="A8" s="5" t="s">
        <v>133</v>
      </c>
      <c r="B8" s="5">
        <v>72</v>
      </c>
      <c r="C8" s="5">
        <v>68.3</v>
      </c>
      <c r="D8" s="5">
        <v>43.4</v>
      </c>
      <c r="E8" s="5">
        <v>55.4</v>
      </c>
      <c r="F8" s="5">
        <v>41.9</v>
      </c>
      <c r="G8" s="5">
        <v>33.9</v>
      </c>
      <c r="H8" s="5">
        <v>37.1</v>
      </c>
      <c r="I8" s="5">
        <v>40.700000000000003</v>
      </c>
      <c r="J8" s="5">
        <v>58.7</v>
      </c>
      <c r="K8" s="5">
        <v>60.1</v>
      </c>
      <c r="L8" s="5">
        <v>13.8</v>
      </c>
      <c r="M8" s="5">
        <v>14.7</v>
      </c>
      <c r="N8" s="5">
        <v>15.5</v>
      </c>
      <c r="O8" s="5">
        <v>4.5</v>
      </c>
      <c r="P8" s="5">
        <v>6.1</v>
      </c>
    </row>
    <row r="9" spans="1:16" x14ac:dyDescent="0.45">
      <c r="A9" s="5" t="s">
        <v>101</v>
      </c>
      <c r="B9" s="5" t="s">
        <v>117</v>
      </c>
      <c r="C9" s="5" t="s">
        <v>116</v>
      </c>
      <c r="D9" s="5" t="s">
        <v>115</v>
      </c>
      <c r="E9" s="5" t="s">
        <v>114</v>
      </c>
      <c r="F9" s="5" t="s">
        <v>113</v>
      </c>
      <c r="G9" s="5" t="s">
        <v>112</v>
      </c>
      <c r="H9" s="5" t="s">
        <v>111</v>
      </c>
      <c r="I9" s="5" t="s">
        <v>110</v>
      </c>
      <c r="J9" s="5" t="s">
        <v>109</v>
      </c>
      <c r="K9" s="5" t="s">
        <v>108</v>
      </c>
      <c r="L9" s="5" t="s">
        <v>107</v>
      </c>
      <c r="M9" s="5" t="s">
        <v>106</v>
      </c>
      <c r="N9" s="5" t="s">
        <v>105</v>
      </c>
      <c r="O9" s="5" t="s">
        <v>104</v>
      </c>
      <c r="P9" s="5" t="s">
        <v>103</v>
      </c>
    </row>
    <row r="10" spans="1:16" x14ac:dyDescent="0.45">
      <c r="A10" s="5" t="s">
        <v>138</v>
      </c>
      <c r="B10" s="5">
        <v>0</v>
      </c>
      <c r="C10" s="5">
        <v>1.9</v>
      </c>
      <c r="D10" s="5">
        <v>0</v>
      </c>
      <c r="E10" s="5">
        <v>0.3</v>
      </c>
      <c r="F10" s="5">
        <v>0</v>
      </c>
      <c r="G10" s="5">
        <v>2.2000000000000002</v>
      </c>
      <c r="H10" s="5">
        <v>2.8</v>
      </c>
      <c r="I10" s="5">
        <v>3</v>
      </c>
      <c r="J10" s="5">
        <v>6.8</v>
      </c>
      <c r="K10" s="5">
        <v>6.8</v>
      </c>
      <c r="L10" s="5">
        <v>0.6</v>
      </c>
      <c r="M10" s="5">
        <v>3.3</v>
      </c>
      <c r="N10" s="5">
        <v>2.4</v>
      </c>
      <c r="O10" s="5">
        <v>5.7</v>
      </c>
      <c r="P10" s="5">
        <v>1.9</v>
      </c>
    </row>
    <row r="11" spans="1:16" x14ac:dyDescent="0.45">
      <c r="A11" s="5" t="s">
        <v>137</v>
      </c>
      <c r="B11" s="5">
        <v>11.1</v>
      </c>
      <c r="C11" s="5">
        <v>4.4000000000000004</v>
      </c>
      <c r="D11" s="5">
        <v>13.4</v>
      </c>
      <c r="E11" s="5">
        <v>1.4</v>
      </c>
      <c r="F11" s="5">
        <v>2.2000000000000002</v>
      </c>
      <c r="G11" s="5">
        <v>27.6</v>
      </c>
      <c r="H11" s="5">
        <v>8.8000000000000007</v>
      </c>
      <c r="I11" s="5">
        <v>22.7</v>
      </c>
      <c r="J11" s="5">
        <v>19.7</v>
      </c>
      <c r="K11" s="5">
        <v>13.4</v>
      </c>
      <c r="L11" s="5">
        <v>15.6</v>
      </c>
      <c r="M11" s="5">
        <v>6.2</v>
      </c>
      <c r="N11" s="5">
        <v>25.3</v>
      </c>
      <c r="O11" s="5">
        <v>24.2</v>
      </c>
      <c r="P11" s="5">
        <v>47.2</v>
      </c>
    </row>
    <row r="12" spans="1:16" x14ac:dyDescent="0.45">
      <c r="A12" s="5" t="s">
        <v>136</v>
      </c>
      <c r="B12" s="5">
        <v>10.7</v>
      </c>
      <c r="C12" s="5">
        <v>23.6</v>
      </c>
      <c r="D12" s="5">
        <v>65.400000000000006</v>
      </c>
      <c r="E12" s="5">
        <v>42.8</v>
      </c>
      <c r="F12" s="5">
        <v>24.6</v>
      </c>
      <c r="G12" s="5">
        <v>31</v>
      </c>
      <c r="H12" s="5">
        <v>34.799999999999997</v>
      </c>
      <c r="I12" s="5">
        <v>31.6</v>
      </c>
      <c r="J12" s="5">
        <v>47.6</v>
      </c>
      <c r="K12" s="5">
        <v>29.5</v>
      </c>
      <c r="L12" s="5">
        <v>32.799999999999997</v>
      </c>
      <c r="M12" s="5">
        <v>18.399999999999999</v>
      </c>
      <c r="N12" s="5">
        <v>24.7</v>
      </c>
      <c r="O12" s="5">
        <v>29.2</v>
      </c>
      <c r="P12" s="5">
        <v>8.6999999999999993</v>
      </c>
    </row>
    <row r="13" spans="1:16" x14ac:dyDescent="0.45">
      <c r="A13" s="5" t="s">
        <v>135</v>
      </c>
      <c r="B13" s="5">
        <v>66.900000000000006</v>
      </c>
      <c r="C13" s="5">
        <v>56.7</v>
      </c>
      <c r="D13" s="5">
        <v>19</v>
      </c>
      <c r="E13" s="5">
        <v>51</v>
      </c>
      <c r="F13" s="5">
        <v>66.2</v>
      </c>
      <c r="G13" s="5">
        <v>38.1</v>
      </c>
      <c r="H13" s="5">
        <v>49.6</v>
      </c>
      <c r="I13" s="5">
        <v>40.299999999999997</v>
      </c>
      <c r="J13" s="5">
        <v>25.8</v>
      </c>
      <c r="K13" s="5">
        <v>47.2</v>
      </c>
      <c r="L13" s="5">
        <v>41.9</v>
      </c>
      <c r="M13" s="5">
        <v>64.8</v>
      </c>
      <c r="N13" s="5">
        <v>34.799999999999997</v>
      </c>
      <c r="O13" s="5">
        <v>35.4</v>
      </c>
      <c r="P13" s="5">
        <v>24.5</v>
      </c>
    </row>
    <row r="14" spans="1:16" x14ac:dyDescent="0.45">
      <c r="A14" s="5" t="s">
        <v>134</v>
      </c>
      <c r="B14" s="5">
        <v>0.3</v>
      </c>
      <c r="C14" s="5">
        <v>1.8</v>
      </c>
      <c r="D14" s="5">
        <v>1.2</v>
      </c>
      <c r="E14" s="5">
        <v>2.7</v>
      </c>
      <c r="F14" s="5">
        <v>3.8</v>
      </c>
      <c r="G14" s="5">
        <v>0</v>
      </c>
      <c r="H14" s="5">
        <v>0.3</v>
      </c>
      <c r="I14" s="5">
        <v>0</v>
      </c>
      <c r="J14" s="5">
        <v>0</v>
      </c>
      <c r="K14" s="5">
        <v>1.5</v>
      </c>
      <c r="L14" s="5">
        <v>3.3</v>
      </c>
      <c r="M14" s="5">
        <v>1</v>
      </c>
      <c r="N14" s="5">
        <v>2.9</v>
      </c>
      <c r="O14" s="5">
        <v>2.8</v>
      </c>
      <c r="P14" s="5">
        <v>0.3</v>
      </c>
    </row>
    <row r="15" spans="1:16" x14ac:dyDescent="0.45">
      <c r="A15" s="5" t="s">
        <v>133</v>
      </c>
      <c r="B15" s="5">
        <v>10.9</v>
      </c>
      <c r="C15" s="5">
        <v>11.5</v>
      </c>
      <c r="D15" s="5">
        <v>1</v>
      </c>
      <c r="E15" s="5">
        <v>1.8</v>
      </c>
      <c r="F15" s="5">
        <v>3.2</v>
      </c>
      <c r="G15" s="5">
        <v>1</v>
      </c>
      <c r="H15" s="5">
        <v>3.8</v>
      </c>
      <c r="I15" s="5">
        <v>2.4</v>
      </c>
      <c r="J15" s="5">
        <v>0</v>
      </c>
      <c r="K15" s="5">
        <v>1.6</v>
      </c>
      <c r="L15" s="5">
        <v>5.8</v>
      </c>
      <c r="M15" s="5">
        <v>6.2</v>
      </c>
      <c r="N15" s="5">
        <v>10</v>
      </c>
      <c r="O15" s="5">
        <v>2.7</v>
      </c>
      <c r="P15" s="5">
        <v>17.3</v>
      </c>
    </row>
    <row r="16" spans="1:16" x14ac:dyDescent="0.45">
      <c r="A16" s="5" t="s">
        <v>79</v>
      </c>
      <c r="B16" s="5" t="s">
        <v>132</v>
      </c>
      <c r="C16" s="5" t="s">
        <v>131</v>
      </c>
      <c r="D16" s="5" t="s">
        <v>130</v>
      </c>
      <c r="E16" s="5" t="s">
        <v>129</v>
      </c>
      <c r="F16" s="5" t="s">
        <v>128</v>
      </c>
      <c r="G16" s="5" t="s">
        <v>127</v>
      </c>
      <c r="H16" s="5" t="s">
        <v>126</v>
      </c>
      <c r="I16" s="5" t="s">
        <v>125</v>
      </c>
      <c r="J16" s="5" t="s">
        <v>124</v>
      </c>
      <c r="K16" s="5" t="s">
        <v>123</v>
      </c>
      <c r="L16" s="5" t="s">
        <v>122</v>
      </c>
      <c r="M16" s="5" t="s">
        <v>121</v>
      </c>
      <c r="N16" s="5" t="s">
        <v>120</v>
      </c>
      <c r="O16" s="5" t="s">
        <v>119</v>
      </c>
      <c r="P16" s="5" t="s">
        <v>118</v>
      </c>
    </row>
    <row r="17" spans="1:16" x14ac:dyDescent="0.45">
      <c r="A17" s="5" t="s">
        <v>63</v>
      </c>
      <c r="B17" s="5">
        <v>23.7</v>
      </c>
      <c r="C17" s="5">
        <v>23.8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0.2</v>
      </c>
      <c r="L17" s="5">
        <v>81.400000000000006</v>
      </c>
      <c r="M17" s="5">
        <v>79.900000000000006</v>
      </c>
      <c r="N17" s="5">
        <v>79.400000000000006</v>
      </c>
      <c r="O17" s="5">
        <v>55.3</v>
      </c>
      <c r="P17" s="5">
        <v>90.6</v>
      </c>
    </row>
    <row r="18" spans="1:16" x14ac:dyDescent="0.45">
      <c r="A18" s="5" t="s">
        <v>62</v>
      </c>
      <c r="B18" s="5">
        <v>25</v>
      </c>
      <c r="C18" s="5">
        <v>19.2</v>
      </c>
      <c r="D18" s="5">
        <v>53</v>
      </c>
      <c r="E18" s="5">
        <v>67.5</v>
      </c>
      <c r="F18" s="5">
        <v>48</v>
      </c>
      <c r="G18" s="5">
        <v>54.9</v>
      </c>
      <c r="H18" s="5">
        <v>54.9</v>
      </c>
      <c r="I18" s="5">
        <v>64.7</v>
      </c>
      <c r="J18" s="5">
        <v>61.8</v>
      </c>
      <c r="K18" s="5">
        <v>69</v>
      </c>
      <c r="L18" s="5">
        <v>6.4</v>
      </c>
      <c r="M18" s="5">
        <v>7.3</v>
      </c>
      <c r="N18" s="5">
        <v>0.8</v>
      </c>
      <c r="O18" s="5">
        <v>0.5</v>
      </c>
      <c r="P18" s="5">
        <v>0.5</v>
      </c>
    </row>
    <row r="19" spans="1:16" x14ac:dyDescent="0.45">
      <c r="A19" s="5" t="s">
        <v>61</v>
      </c>
      <c r="B19" s="5">
        <v>0.1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0.4</v>
      </c>
      <c r="K19" s="5">
        <v>0.2</v>
      </c>
      <c r="L19" s="5">
        <v>0.5</v>
      </c>
      <c r="M19" s="5">
        <v>0.6</v>
      </c>
      <c r="N19" s="5">
        <v>5.3</v>
      </c>
      <c r="O19" s="5">
        <v>7</v>
      </c>
      <c r="P19" s="5">
        <v>4.2</v>
      </c>
    </row>
    <row r="20" spans="1:16" x14ac:dyDescent="0.45">
      <c r="A20" s="5" t="s">
        <v>60</v>
      </c>
      <c r="B20" s="5">
        <v>49.4</v>
      </c>
      <c r="C20" s="5">
        <v>54.9</v>
      </c>
      <c r="D20" s="5">
        <v>46.7</v>
      </c>
      <c r="E20" s="5">
        <v>32.4</v>
      </c>
      <c r="F20" s="5">
        <v>51.7</v>
      </c>
      <c r="G20" s="5">
        <v>44.8</v>
      </c>
      <c r="H20" s="5">
        <v>45</v>
      </c>
      <c r="I20" s="5">
        <v>35.200000000000003</v>
      </c>
      <c r="J20" s="5">
        <v>37.5</v>
      </c>
      <c r="K20" s="5">
        <v>29.9</v>
      </c>
      <c r="L20" s="5">
        <v>0.9</v>
      </c>
      <c r="M20" s="5">
        <v>0.8</v>
      </c>
      <c r="N20" s="5">
        <v>0.1</v>
      </c>
      <c r="O20" s="5">
        <v>0.1</v>
      </c>
      <c r="P20" s="5">
        <v>0.6</v>
      </c>
    </row>
    <row r="21" spans="1:16" x14ac:dyDescent="0.45">
      <c r="A21" s="5" t="s">
        <v>59</v>
      </c>
      <c r="B21" s="5">
        <v>0.1</v>
      </c>
      <c r="C21" s="5">
        <v>0.1</v>
      </c>
      <c r="D21" s="5">
        <v>0.1</v>
      </c>
      <c r="E21" s="5">
        <v>0</v>
      </c>
      <c r="F21" s="5">
        <v>0</v>
      </c>
      <c r="G21" s="5">
        <v>0.3</v>
      </c>
      <c r="H21" s="5">
        <v>0</v>
      </c>
      <c r="I21" s="5">
        <v>0</v>
      </c>
      <c r="J21" s="5">
        <v>0.2</v>
      </c>
      <c r="K21" s="5">
        <v>0.4</v>
      </c>
      <c r="L21" s="5">
        <v>9.1999999999999993</v>
      </c>
      <c r="M21" s="5">
        <v>10</v>
      </c>
      <c r="N21" s="5">
        <v>11.4</v>
      </c>
      <c r="O21" s="5">
        <v>34.799999999999997</v>
      </c>
      <c r="P21" s="5">
        <v>4</v>
      </c>
    </row>
    <row r="22" spans="1:16" x14ac:dyDescent="0.45">
      <c r="A22" s="5" t="s">
        <v>58</v>
      </c>
      <c r="B22" s="5">
        <v>1.6</v>
      </c>
      <c r="C22" s="5">
        <v>2</v>
      </c>
      <c r="D22" s="5">
        <v>0.1</v>
      </c>
      <c r="E22" s="5">
        <v>0.1</v>
      </c>
      <c r="F22" s="5">
        <v>0.3</v>
      </c>
      <c r="G22" s="5">
        <v>0.1</v>
      </c>
      <c r="H22" s="5">
        <v>0.1</v>
      </c>
      <c r="I22" s="5">
        <v>0.1</v>
      </c>
      <c r="J22" s="5">
        <v>0.1</v>
      </c>
      <c r="K22" s="5">
        <v>0.3</v>
      </c>
      <c r="L22" s="5">
        <v>1.7</v>
      </c>
      <c r="M22" s="5">
        <v>1.5</v>
      </c>
      <c r="N22" s="5">
        <v>2.9</v>
      </c>
      <c r="O22" s="5">
        <v>2.2999999999999998</v>
      </c>
      <c r="P22" s="5">
        <v>0.1</v>
      </c>
    </row>
    <row r="23" spans="1:16" x14ac:dyDescent="0.45">
      <c r="A23" s="5" t="s">
        <v>79</v>
      </c>
      <c r="B23" s="5" t="s">
        <v>117</v>
      </c>
      <c r="C23" s="5" t="s">
        <v>116</v>
      </c>
      <c r="D23" s="5" t="s">
        <v>115</v>
      </c>
      <c r="E23" s="5" t="s">
        <v>114</v>
      </c>
      <c r="F23" s="5" t="s">
        <v>113</v>
      </c>
      <c r="G23" s="5" t="s">
        <v>112</v>
      </c>
      <c r="H23" s="5" t="s">
        <v>111</v>
      </c>
      <c r="I23" s="5" t="s">
        <v>110</v>
      </c>
      <c r="J23" s="5" t="s">
        <v>109</v>
      </c>
      <c r="K23" s="5" t="s">
        <v>108</v>
      </c>
      <c r="L23" s="5" t="s">
        <v>107</v>
      </c>
      <c r="M23" s="5" t="s">
        <v>106</v>
      </c>
      <c r="N23" s="5" t="s">
        <v>105</v>
      </c>
      <c r="O23" s="5" t="s">
        <v>104</v>
      </c>
      <c r="P23" s="5" t="s">
        <v>103</v>
      </c>
    </row>
    <row r="24" spans="1:16" x14ac:dyDescent="0.45">
      <c r="A24" s="5" t="s">
        <v>63</v>
      </c>
      <c r="B24" s="5">
        <v>44.6</v>
      </c>
      <c r="C24" s="5">
        <v>93.7</v>
      </c>
      <c r="D24" s="5">
        <v>70.2</v>
      </c>
      <c r="E24" s="5">
        <v>69.7</v>
      </c>
      <c r="F24" s="5">
        <v>74.3</v>
      </c>
      <c r="G24" s="5">
        <v>17.899999999999999</v>
      </c>
      <c r="H24" s="5">
        <v>17.5</v>
      </c>
      <c r="I24" s="5">
        <v>22.9</v>
      </c>
      <c r="J24" s="5">
        <v>18</v>
      </c>
      <c r="K24" s="5">
        <v>20.7</v>
      </c>
      <c r="L24" s="5">
        <v>22.4</v>
      </c>
      <c r="M24" s="5">
        <v>35.5</v>
      </c>
      <c r="N24" s="5">
        <v>26.4</v>
      </c>
      <c r="O24" s="5">
        <v>13.4</v>
      </c>
      <c r="P24" s="5">
        <v>17.100000000000001</v>
      </c>
    </row>
    <row r="25" spans="1:16" x14ac:dyDescent="0.45">
      <c r="A25" s="5" t="s">
        <v>62</v>
      </c>
      <c r="B25" s="5">
        <v>0.6</v>
      </c>
      <c r="C25" s="5">
        <v>0</v>
      </c>
      <c r="D25" s="5">
        <v>0</v>
      </c>
      <c r="E25" s="5">
        <v>20.399999999999999</v>
      </c>
      <c r="F25" s="5">
        <v>2.1</v>
      </c>
      <c r="G25" s="5">
        <v>30.3</v>
      </c>
      <c r="H25" s="5">
        <v>26.2</v>
      </c>
      <c r="I25" s="5">
        <v>34.799999999999997</v>
      </c>
      <c r="J25" s="5">
        <v>30.7</v>
      </c>
      <c r="K25" s="5">
        <v>24.1</v>
      </c>
      <c r="L25" s="5">
        <v>27.8</v>
      </c>
      <c r="M25" s="5">
        <v>25.6</v>
      </c>
      <c r="N25" s="5">
        <v>32.200000000000003</v>
      </c>
      <c r="O25" s="5">
        <v>31.3</v>
      </c>
      <c r="P25" s="5">
        <v>38.700000000000003</v>
      </c>
    </row>
    <row r="26" spans="1:16" x14ac:dyDescent="0.45">
      <c r="A26" s="5" t="s">
        <v>61</v>
      </c>
      <c r="B26" s="5">
        <v>2</v>
      </c>
      <c r="C26" s="5">
        <v>0.7</v>
      </c>
      <c r="D26" s="5">
        <v>0</v>
      </c>
      <c r="E26" s="5">
        <v>1.3</v>
      </c>
      <c r="F26" s="5">
        <v>8.3000000000000007</v>
      </c>
      <c r="G26" s="5">
        <v>0.7</v>
      </c>
      <c r="H26" s="5">
        <v>0.5</v>
      </c>
      <c r="I26" s="5">
        <v>0</v>
      </c>
      <c r="J26" s="5">
        <v>0</v>
      </c>
      <c r="K26" s="5">
        <v>0</v>
      </c>
      <c r="L26" s="5">
        <v>0</v>
      </c>
      <c r="M26" s="5">
        <v>0.9</v>
      </c>
      <c r="N26" s="5">
        <v>3.1</v>
      </c>
      <c r="O26" s="5">
        <v>0</v>
      </c>
      <c r="P26" s="5">
        <v>0</v>
      </c>
    </row>
    <row r="27" spans="1:16" x14ac:dyDescent="0.45">
      <c r="A27" s="5" t="s">
        <v>60</v>
      </c>
      <c r="B27" s="5">
        <v>6.4</v>
      </c>
      <c r="C27" s="5">
        <v>0.3</v>
      </c>
      <c r="D27" s="5">
        <v>15</v>
      </c>
      <c r="E27" s="5">
        <v>1.7</v>
      </c>
      <c r="F27" s="5">
        <v>6.9</v>
      </c>
      <c r="G27" s="5">
        <v>33.9</v>
      </c>
      <c r="H27" s="5">
        <v>40.200000000000003</v>
      </c>
      <c r="I27" s="5">
        <v>28.2</v>
      </c>
      <c r="J27" s="5">
        <v>36.799999999999997</v>
      </c>
      <c r="K27" s="5">
        <v>30</v>
      </c>
      <c r="L27" s="5">
        <v>33.5</v>
      </c>
      <c r="M27" s="5">
        <v>26.7</v>
      </c>
      <c r="N27" s="5">
        <v>35</v>
      </c>
      <c r="O27" s="5">
        <v>35.5</v>
      </c>
      <c r="P27" s="5">
        <v>26</v>
      </c>
    </row>
    <row r="28" spans="1:16" x14ac:dyDescent="0.45">
      <c r="A28" s="5" t="s">
        <v>59</v>
      </c>
      <c r="B28" s="5">
        <v>43.3</v>
      </c>
      <c r="C28" s="5">
        <v>5.3</v>
      </c>
      <c r="D28" s="5">
        <v>14.6</v>
      </c>
      <c r="E28" s="5">
        <v>6.6</v>
      </c>
      <c r="F28" s="5">
        <v>7.9</v>
      </c>
      <c r="G28" s="5">
        <v>11.1</v>
      </c>
      <c r="H28" s="5">
        <v>11.8</v>
      </c>
      <c r="I28" s="5">
        <v>7.2</v>
      </c>
      <c r="J28" s="5">
        <v>6.6</v>
      </c>
      <c r="K28" s="5">
        <v>13</v>
      </c>
      <c r="L28" s="5">
        <v>7.8</v>
      </c>
      <c r="M28" s="5">
        <v>10.1</v>
      </c>
      <c r="N28" s="5">
        <v>1.7</v>
      </c>
      <c r="O28" s="5">
        <v>10.3</v>
      </c>
      <c r="P28" s="5">
        <v>12.1</v>
      </c>
    </row>
    <row r="29" spans="1:16" x14ac:dyDescent="0.45">
      <c r="A29" s="5" t="s">
        <v>58</v>
      </c>
      <c r="B29" s="5">
        <v>3.1</v>
      </c>
      <c r="C29" s="5">
        <v>0</v>
      </c>
      <c r="D29" s="5">
        <v>0.3</v>
      </c>
      <c r="E29" s="5">
        <v>0.3</v>
      </c>
      <c r="F29" s="5">
        <v>0.5</v>
      </c>
      <c r="G29" s="5">
        <v>6.1</v>
      </c>
      <c r="H29" s="5">
        <v>3.8</v>
      </c>
      <c r="I29" s="5">
        <v>6.9</v>
      </c>
      <c r="J29" s="5">
        <v>7.9</v>
      </c>
      <c r="K29" s="5">
        <v>12.3</v>
      </c>
      <c r="L29" s="5">
        <v>8.5</v>
      </c>
      <c r="M29" s="5">
        <v>1.3</v>
      </c>
      <c r="N29" s="5">
        <v>1.6</v>
      </c>
      <c r="O29" s="5">
        <v>9.4</v>
      </c>
      <c r="P29" s="5">
        <v>6.1</v>
      </c>
    </row>
    <row r="31" spans="1:16" x14ac:dyDescent="0.45">
      <c r="A31" s="5" t="s">
        <v>102</v>
      </c>
    </row>
    <row r="32" spans="1:16" x14ac:dyDescent="0.45">
      <c r="A32" s="5" t="s">
        <v>101</v>
      </c>
      <c r="B32" s="5" t="s">
        <v>94</v>
      </c>
      <c r="C32" s="5" t="s">
        <v>93</v>
      </c>
      <c r="D32" s="5" t="s">
        <v>92</v>
      </c>
      <c r="E32" s="5" t="s">
        <v>91</v>
      </c>
      <c r="F32" s="5" t="s">
        <v>90</v>
      </c>
      <c r="G32" s="5" t="s">
        <v>89</v>
      </c>
      <c r="H32" s="5" t="s">
        <v>88</v>
      </c>
      <c r="I32" s="5" t="s">
        <v>87</v>
      </c>
      <c r="J32" s="5" t="s">
        <v>86</v>
      </c>
      <c r="K32" s="5" t="s">
        <v>85</v>
      </c>
      <c r="L32" s="5" t="s">
        <v>84</v>
      </c>
      <c r="M32" s="5" t="s">
        <v>83</v>
      </c>
      <c r="N32" s="5" t="s">
        <v>82</v>
      </c>
      <c r="O32" s="5" t="s">
        <v>81</v>
      </c>
      <c r="P32" s="5" t="s">
        <v>80</v>
      </c>
    </row>
    <row r="33" spans="1:16" x14ac:dyDescent="0.45">
      <c r="A33" s="5" t="s">
        <v>100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1.7</v>
      </c>
      <c r="K33" s="5">
        <v>0</v>
      </c>
      <c r="L33" s="5">
        <v>2.5</v>
      </c>
      <c r="M33" s="5">
        <v>0.7</v>
      </c>
      <c r="N33" s="5">
        <v>2.9</v>
      </c>
      <c r="O33" s="5">
        <v>4.3</v>
      </c>
      <c r="P33" s="5">
        <v>1</v>
      </c>
    </row>
    <row r="34" spans="1:16" x14ac:dyDescent="0.45">
      <c r="A34" s="5" t="s">
        <v>99</v>
      </c>
      <c r="B34" s="5">
        <v>4.2</v>
      </c>
      <c r="C34" s="5">
        <v>4.7</v>
      </c>
      <c r="D34" s="5">
        <v>2.7</v>
      </c>
      <c r="E34" s="5">
        <v>4.8</v>
      </c>
      <c r="F34" s="5">
        <v>4.7</v>
      </c>
      <c r="G34" s="5">
        <v>2.7</v>
      </c>
      <c r="H34" s="5">
        <v>2.7</v>
      </c>
      <c r="I34" s="5">
        <v>2.8</v>
      </c>
      <c r="J34" s="5">
        <v>6.9</v>
      </c>
      <c r="K34" s="5">
        <v>1.4</v>
      </c>
      <c r="L34" s="5">
        <v>14.1</v>
      </c>
      <c r="M34" s="5">
        <v>25.2</v>
      </c>
      <c r="N34" s="5">
        <v>14.2</v>
      </c>
      <c r="O34" s="5">
        <v>23.1</v>
      </c>
      <c r="P34" s="5">
        <v>15.6</v>
      </c>
    </row>
    <row r="35" spans="1:16" x14ac:dyDescent="0.45">
      <c r="A35" s="5" t="s">
        <v>98</v>
      </c>
      <c r="B35" s="5">
        <v>4.8</v>
      </c>
      <c r="C35" s="5">
        <v>2.6</v>
      </c>
      <c r="D35" s="5">
        <v>3.2</v>
      </c>
      <c r="E35" s="5">
        <v>2.2000000000000002</v>
      </c>
      <c r="F35" s="5">
        <v>2.1</v>
      </c>
      <c r="G35" s="5">
        <v>3.2</v>
      </c>
      <c r="H35" s="5">
        <v>1</v>
      </c>
      <c r="I35" s="5">
        <v>1.9</v>
      </c>
      <c r="J35" s="5">
        <v>2.4</v>
      </c>
      <c r="K35" s="5">
        <v>4.2</v>
      </c>
      <c r="L35" s="5">
        <v>58.9</v>
      </c>
      <c r="M35" s="5">
        <v>33</v>
      </c>
      <c r="N35" s="5">
        <v>29.8</v>
      </c>
      <c r="O35" s="5">
        <v>23.1</v>
      </c>
      <c r="P35" s="5">
        <v>42.2</v>
      </c>
    </row>
    <row r="36" spans="1:16" x14ac:dyDescent="0.45">
      <c r="A36" s="5" t="s">
        <v>97</v>
      </c>
      <c r="B36" s="5">
        <v>28.9</v>
      </c>
      <c r="C36" s="5">
        <v>34.9</v>
      </c>
      <c r="D36" s="5">
        <v>40.700000000000003</v>
      </c>
      <c r="E36" s="5">
        <v>39.9</v>
      </c>
      <c r="F36" s="5">
        <v>22</v>
      </c>
      <c r="G36" s="5">
        <v>25.2</v>
      </c>
      <c r="H36" s="5">
        <v>19.600000000000001</v>
      </c>
      <c r="I36" s="5">
        <v>12.9</v>
      </c>
      <c r="J36" s="5">
        <v>11</v>
      </c>
      <c r="K36" s="5">
        <v>1.4</v>
      </c>
      <c r="L36" s="5">
        <v>22.2</v>
      </c>
      <c r="M36" s="5">
        <v>40.5</v>
      </c>
      <c r="N36" s="5">
        <v>52.3</v>
      </c>
      <c r="O36" s="5">
        <v>49</v>
      </c>
      <c r="P36" s="5">
        <v>38.4</v>
      </c>
    </row>
    <row r="37" spans="1:16" x14ac:dyDescent="0.45">
      <c r="A37" s="5" t="s">
        <v>96</v>
      </c>
      <c r="B37" s="5">
        <v>26.5</v>
      </c>
      <c r="C37" s="5">
        <v>16.3</v>
      </c>
      <c r="D37" s="5">
        <v>16.3</v>
      </c>
      <c r="E37" s="5">
        <v>27.5</v>
      </c>
      <c r="F37" s="5">
        <v>35.200000000000003</v>
      </c>
      <c r="G37" s="5">
        <v>39.1</v>
      </c>
      <c r="H37" s="5">
        <v>44.7</v>
      </c>
      <c r="I37" s="5">
        <v>50.8</v>
      </c>
      <c r="J37" s="5">
        <v>7.9</v>
      </c>
      <c r="K37" s="5">
        <v>8</v>
      </c>
      <c r="L37" s="5">
        <v>1.8</v>
      </c>
      <c r="M37" s="5">
        <v>0.4</v>
      </c>
      <c r="N37" s="5">
        <v>0.7</v>
      </c>
      <c r="O37" s="5">
        <v>0.2</v>
      </c>
      <c r="P37" s="5">
        <v>0.4</v>
      </c>
    </row>
    <row r="38" spans="1:16" x14ac:dyDescent="0.45">
      <c r="A38" s="5" t="s">
        <v>95</v>
      </c>
      <c r="B38" s="5">
        <v>35.6</v>
      </c>
      <c r="C38" s="5">
        <v>41.4</v>
      </c>
      <c r="D38" s="5">
        <v>37.1</v>
      </c>
      <c r="E38" s="5">
        <v>25.5</v>
      </c>
      <c r="F38" s="5">
        <v>36</v>
      </c>
      <c r="G38" s="5">
        <v>29.7</v>
      </c>
      <c r="H38" s="5">
        <v>31.9</v>
      </c>
      <c r="I38" s="5">
        <v>31.6</v>
      </c>
      <c r="J38" s="5">
        <v>70.099999999999994</v>
      </c>
      <c r="K38" s="5">
        <v>85</v>
      </c>
      <c r="L38" s="5">
        <v>0.5</v>
      </c>
      <c r="M38" s="5">
        <v>0.3</v>
      </c>
      <c r="N38" s="5">
        <v>0.1</v>
      </c>
      <c r="O38" s="5">
        <v>0.3</v>
      </c>
      <c r="P38" s="5">
        <v>2.5</v>
      </c>
    </row>
    <row r="39" spans="1:16" x14ac:dyDescent="0.45">
      <c r="A39" s="5" t="s">
        <v>101</v>
      </c>
      <c r="B39" s="5" t="s">
        <v>78</v>
      </c>
      <c r="C39" s="5" t="s">
        <v>77</v>
      </c>
      <c r="D39" s="5" t="s">
        <v>76</v>
      </c>
      <c r="E39" s="5" t="s">
        <v>75</v>
      </c>
      <c r="F39" s="5" t="s">
        <v>74</v>
      </c>
      <c r="G39" s="5" t="s">
        <v>73</v>
      </c>
      <c r="H39" s="5" t="s">
        <v>72</v>
      </c>
      <c r="I39" s="5" t="s">
        <v>71</v>
      </c>
      <c r="J39" s="5" t="s">
        <v>70</v>
      </c>
      <c r="K39" s="5" t="s">
        <v>69</v>
      </c>
      <c r="L39" s="5" t="s">
        <v>68</v>
      </c>
      <c r="M39" s="5" t="s">
        <v>67</v>
      </c>
      <c r="N39" s="5" t="s">
        <v>66</v>
      </c>
      <c r="O39" s="5" t="s">
        <v>65</v>
      </c>
      <c r="P39" s="5" t="s">
        <v>64</v>
      </c>
    </row>
    <row r="40" spans="1:16" x14ac:dyDescent="0.45">
      <c r="A40" s="5" t="s">
        <v>100</v>
      </c>
      <c r="B40" s="5">
        <v>0.8</v>
      </c>
      <c r="C40" s="5">
        <v>0.4</v>
      </c>
      <c r="D40" s="5">
        <v>0.2</v>
      </c>
      <c r="E40" s="5">
        <v>0.3</v>
      </c>
      <c r="F40" s="5">
        <v>4.0999999999999996</v>
      </c>
      <c r="G40" s="5">
        <v>9.3000000000000007</v>
      </c>
      <c r="H40" s="5">
        <v>8.8000000000000007</v>
      </c>
      <c r="I40" s="5">
        <v>0.1</v>
      </c>
      <c r="J40" s="5">
        <v>3.3</v>
      </c>
      <c r="K40" s="5">
        <v>3</v>
      </c>
      <c r="L40" s="5">
        <v>1.2</v>
      </c>
      <c r="M40" s="5">
        <v>2.1</v>
      </c>
      <c r="N40" s="5">
        <v>2.5</v>
      </c>
      <c r="O40" s="5">
        <v>18.7</v>
      </c>
      <c r="P40" s="5">
        <v>30.1</v>
      </c>
    </row>
    <row r="41" spans="1:16" x14ac:dyDescent="0.45">
      <c r="A41" s="5" t="s">
        <v>99</v>
      </c>
      <c r="B41" s="5">
        <v>26.6</v>
      </c>
      <c r="C41" s="5">
        <v>3.7</v>
      </c>
      <c r="D41" s="5">
        <v>6</v>
      </c>
      <c r="E41" s="5">
        <v>6.4</v>
      </c>
      <c r="F41" s="5">
        <v>7.9</v>
      </c>
      <c r="G41" s="5">
        <v>2.1</v>
      </c>
      <c r="H41" s="5">
        <v>1.2</v>
      </c>
      <c r="I41" s="5">
        <v>23.1</v>
      </c>
      <c r="J41" s="5">
        <v>6.9</v>
      </c>
      <c r="K41" s="5">
        <v>4.9000000000000004</v>
      </c>
      <c r="L41" s="5">
        <v>7.5</v>
      </c>
      <c r="M41" s="5">
        <v>14.1</v>
      </c>
      <c r="N41" s="5">
        <v>27.2</v>
      </c>
      <c r="O41" s="5">
        <v>33.6</v>
      </c>
      <c r="P41" s="5">
        <v>3.3</v>
      </c>
    </row>
    <row r="42" spans="1:16" x14ac:dyDescent="0.45">
      <c r="A42" s="5" t="s">
        <v>98</v>
      </c>
      <c r="B42" s="5">
        <v>30.7</v>
      </c>
      <c r="C42" s="5">
        <v>29.3</v>
      </c>
      <c r="D42" s="5">
        <v>70.099999999999994</v>
      </c>
      <c r="E42" s="5">
        <v>36</v>
      </c>
      <c r="F42" s="5">
        <v>36.200000000000003</v>
      </c>
      <c r="G42" s="5">
        <v>23.1</v>
      </c>
      <c r="H42" s="5">
        <v>29.8</v>
      </c>
      <c r="I42" s="5">
        <v>23.4</v>
      </c>
      <c r="J42" s="5">
        <v>22</v>
      </c>
      <c r="K42" s="5">
        <v>26.8</v>
      </c>
      <c r="L42" s="5">
        <v>23.4</v>
      </c>
      <c r="M42" s="5">
        <v>21.3</v>
      </c>
      <c r="N42" s="5">
        <v>16.600000000000001</v>
      </c>
      <c r="O42" s="5">
        <v>9.8000000000000007</v>
      </c>
      <c r="P42" s="5">
        <v>17.100000000000001</v>
      </c>
    </row>
    <row r="43" spans="1:16" x14ac:dyDescent="0.45">
      <c r="A43" s="5" t="s">
        <v>97</v>
      </c>
      <c r="B43" s="5">
        <v>35.200000000000003</v>
      </c>
      <c r="C43" s="5">
        <v>47.9</v>
      </c>
      <c r="D43" s="5">
        <v>22.6</v>
      </c>
      <c r="E43" s="5">
        <v>48</v>
      </c>
      <c r="F43" s="5">
        <v>47.2</v>
      </c>
      <c r="G43" s="5">
        <v>63.1</v>
      </c>
      <c r="H43" s="5">
        <v>53.3</v>
      </c>
      <c r="I43" s="5">
        <v>50.2</v>
      </c>
      <c r="J43" s="5">
        <v>67.599999999999994</v>
      </c>
      <c r="K43" s="5">
        <v>61.4</v>
      </c>
      <c r="L43" s="5">
        <v>66.599999999999994</v>
      </c>
      <c r="M43" s="5">
        <v>35.6</v>
      </c>
      <c r="N43" s="5">
        <v>30.4</v>
      </c>
      <c r="O43" s="5">
        <v>32.299999999999997</v>
      </c>
      <c r="P43" s="5">
        <v>41.8</v>
      </c>
    </row>
    <row r="44" spans="1:16" x14ac:dyDescent="0.45">
      <c r="A44" s="5" t="s">
        <v>96</v>
      </c>
      <c r="B44" s="5">
        <v>0.6</v>
      </c>
      <c r="C44" s="5">
        <v>2</v>
      </c>
      <c r="D44" s="5">
        <v>0.3</v>
      </c>
      <c r="E44" s="5">
        <v>3.9</v>
      </c>
      <c r="F44" s="5">
        <v>2.5</v>
      </c>
      <c r="G44" s="5">
        <v>0.2</v>
      </c>
      <c r="H44" s="5">
        <v>0.1</v>
      </c>
      <c r="I44" s="5">
        <v>0.6</v>
      </c>
      <c r="J44" s="5">
        <v>0</v>
      </c>
      <c r="K44" s="5">
        <v>0.9</v>
      </c>
      <c r="L44" s="5">
        <v>0.2</v>
      </c>
      <c r="M44" s="5">
        <v>2.7</v>
      </c>
      <c r="N44" s="5">
        <v>2.7</v>
      </c>
      <c r="O44" s="5">
        <v>4.5</v>
      </c>
      <c r="P44" s="5">
        <v>0</v>
      </c>
    </row>
    <row r="45" spans="1:16" x14ac:dyDescent="0.45">
      <c r="A45" s="5" t="s">
        <v>95</v>
      </c>
      <c r="B45" s="5">
        <v>6.1</v>
      </c>
      <c r="C45" s="5">
        <v>16.7</v>
      </c>
      <c r="D45" s="5">
        <v>0.8</v>
      </c>
      <c r="E45" s="5">
        <v>5.4</v>
      </c>
      <c r="F45" s="5">
        <v>2.1</v>
      </c>
      <c r="G45" s="5">
        <v>2.2000000000000002</v>
      </c>
      <c r="H45" s="5">
        <v>6.9</v>
      </c>
      <c r="I45" s="5">
        <v>2.6</v>
      </c>
      <c r="J45" s="5">
        <v>0.2</v>
      </c>
      <c r="K45" s="5">
        <v>3.1</v>
      </c>
      <c r="L45" s="5">
        <v>1.2</v>
      </c>
      <c r="M45" s="5">
        <v>24.2</v>
      </c>
      <c r="N45" s="5">
        <v>20.5</v>
      </c>
      <c r="O45" s="5">
        <v>1</v>
      </c>
      <c r="P45" s="5">
        <v>7.7</v>
      </c>
    </row>
    <row r="46" spans="1:16" x14ac:dyDescent="0.45">
      <c r="A46" s="5" t="s">
        <v>79</v>
      </c>
      <c r="B46" s="5" t="s">
        <v>94</v>
      </c>
      <c r="C46" s="5" t="s">
        <v>93</v>
      </c>
      <c r="D46" s="5" t="s">
        <v>92</v>
      </c>
      <c r="E46" s="5" t="s">
        <v>91</v>
      </c>
      <c r="F46" s="5" t="s">
        <v>90</v>
      </c>
      <c r="G46" s="5" t="s">
        <v>89</v>
      </c>
      <c r="H46" s="5" t="s">
        <v>88</v>
      </c>
      <c r="I46" s="5" t="s">
        <v>87</v>
      </c>
      <c r="J46" s="5" t="s">
        <v>86</v>
      </c>
      <c r="K46" s="5" t="s">
        <v>85</v>
      </c>
      <c r="L46" s="5" t="s">
        <v>84</v>
      </c>
      <c r="M46" s="5" t="s">
        <v>83</v>
      </c>
      <c r="N46" s="5" t="s">
        <v>82</v>
      </c>
      <c r="O46" s="5" t="s">
        <v>81</v>
      </c>
      <c r="P46" s="5" t="s">
        <v>80</v>
      </c>
    </row>
    <row r="47" spans="1:16" x14ac:dyDescent="0.45">
      <c r="A47" s="5" t="s">
        <v>63</v>
      </c>
      <c r="B47" s="5">
        <v>0</v>
      </c>
      <c r="C47" s="5">
        <v>0</v>
      </c>
      <c r="D47" s="5">
        <v>0.1</v>
      </c>
      <c r="E47" s="5">
        <v>0.1</v>
      </c>
      <c r="F47" s="5">
        <v>0</v>
      </c>
      <c r="G47" s="5">
        <v>0</v>
      </c>
      <c r="H47" s="5">
        <v>0</v>
      </c>
      <c r="I47" s="5">
        <v>0</v>
      </c>
      <c r="J47" s="5">
        <v>0.3</v>
      </c>
      <c r="K47" s="5">
        <v>0.2</v>
      </c>
      <c r="L47" s="5">
        <v>40.700000000000003</v>
      </c>
      <c r="M47" s="5">
        <v>39.700000000000003</v>
      </c>
      <c r="N47" s="5">
        <v>34.9</v>
      </c>
      <c r="O47" s="5">
        <v>32.4</v>
      </c>
      <c r="P47" s="5">
        <v>46.7</v>
      </c>
    </row>
    <row r="48" spans="1:16" x14ac:dyDescent="0.45">
      <c r="A48" s="5" t="s">
        <v>62</v>
      </c>
      <c r="B48" s="5">
        <v>89.1</v>
      </c>
      <c r="C48" s="5">
        <v>92.1</v>
      </c>
      <c r="D48" s="5">
        <v>77.7</v>
      </c>
      <c r="E48" s="5">
        <v>76.2</v>
      </c>
      <c r="F48" s="5">
        <v>86.5</v>
      </c>
      <c r="G48" s="5">
        <v>87.9</v>
      </c>
      <c r="H48" s="5">
        <v>88.7</v>
      </c>
      <c r="I48" s="5">
        <v>90.5</v>
      </c>
      <c r="J48" s="5">
        <v>86.9</v>
      </c>
      <c r="K48" s="5">
        <v>87.3</v>
      </c>
      <c r="L48" s="5">
        <v>18.899999999999999</v>
      </c>
      <c r="M48" s="5">
        <v>17.7</v>
      </c>
      <c r="N48" s="5">
        <v>24.3</v>
      </c>
      <c r="O48" s="5">
        <v>18</v>
      </c>
      <c r="P48" s="5">
        <v>10.5</v>
      </c>
    </row>
    <row r="49" spans="1:16" x14ac:dyDescent="0.45">
      <c r="A49" s="5" t="s">
        <v>61</v>
      </c>
      <c r="B49" s="5">
        <v>0.1</v>
      </c>
      <c r="C49" s="5">
        <v>0.1</v>
      </c>
      <c r="D49" s="5">
        <v>0.1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</row>
    <row r="50" spans="1:16" x14ac:dyDescent="0.45">
      <c r="A50" s="5" t="s">
        <v>60</v>
      </c>
      <c r="B50" s="5">
        <v>9.6999999999999993</v>
      </c>
      <c r="C50" s="5">
        <v>7</v>
      </c>
      <c r="D50" s="5">
        <v>5.4</v>
      </c>
      <c r="E50" s="5">
        <v>6.2</v>
      </c>
      <c r="F50" s="5">
        <v>12.2</v>
      </c>
      <c r="G50" s="5">
        <v>11.3</v>
      </c>
      <c r="H50" s="5">
        <v>10</v>
      </c>
      <c r="I50" s="5">
        <v>8.1</v>
      </c>
      <c r="J50" s="5">
        <v>11.8</v>
      </c>
      <c r="K50" s="5">
        <v>11.7</v>
      </c>
      <c r="L50" s="5">
        <v>20</v>
      </c>
      <c r="M50" s="5">
        <v>24.4</v>
      </c>
      <c r="N50" s="5">
        <v>28.8</v>
      </c>
      <c r="O50" s="5">
        <v>27.7</v>
      </c>
      <c r="P50" s="5">
        <v>17</v>
      </c>
    </row>
    <row r="51" spans="1:16" x14ac:dyDescent="0.45">
      <c r="A51" s="5" t="s">
        <v>59</v>
      </c>
      <c r="B51" s="5">
        <v>0.9</v>
      </c>
      <c r="C51" s="5">
        <v>0.5</v>
      </c>
      <c r="D51" s="5">
        <v>9.8000000000000007</v>
      </c>
      <c r="E51" s="5">
        <v>12.1</v>
      </c>
      <c r="F51" s="5">
        <v>0</v>
      </c>
      <c r="G51" s="5">
        <v>0</v>
      </c>
      <c r="H51" s="5">
        <v>0</v>
      </c>
      <c r="I51" s="5">
        <v>0.1</v>
      </c>
      <c r="J51" s="5">
        <v>0.8</v>
      </c>
      <c r="K51" s="5">
        <v>0.6</v>
      </c>
      <c r="L51" s="5">
        <v>16</v>
      </c>
      <c r="M51" s="5">
        <v>13.7</v>
      </c>
      <c r="N51" s="5">
        <v>9.1</v>
      </c>
      <c r="O51" s="5">
        <v>16.399999999999999</v>
      </c>
      <c r="P51" s="5">
        <v>21.9</v>
      </c>
    </row>
    <row r="52" spans="1:16" x14ac:dyDescent="0.45">
      <c r="A52" s="5" t="s">
        <v>58</v>
      </c>
      <c r="B52" s="5">
        <v>0.2</v>
      </c>
      <c r="C52" s="5">
        <v>0.3</v>
      </c>
      <c r="D52" s="5">
        <v>6.9</v>
      </c>
      <c r="E52" s="5">
        <v>5.3</v>
      </c>
      <c r="F52" s="5">
        <v>1.2</v>
      </c>
      <c r="G52" s="5">
        <v>0.7</v>
      </c>
      <c r="H52" s="5">
        <v>1.2</v>
      </c>
      <c r="I52" s="5">
        <v>1.2</v>
      </c>
      <c r="J52" s="5">
        <v>0.1</v>
      </c>
      <c r="K52" s="5">
        <v>0.1</v>
      </c>
      <c r="L52" s="5">
        <v>4.5</v>
      </c>
      <c r="M52" s="5">
        <v>4.5</v>
      </c>
      <c r="N52" s="5">
        <v>2.9</v>
      </c>
      <c r="O52" s="5">
        <v>5.6</v>
      </c>
      <c r="P52" s="5">
        <v>3.9</v>
      </c>
    </row>
    <row r="53" spans="1:16" x14ac:dyDescent="0.45">
      <c r="A53" s="5" t="s">
        <v>79</v>
      </c>
      <c r="B53" s="5" t="s">
        <v>78</v>
      </c>
      <c r="C53" s="5" t="s">
        <v>77</v>
      </c>
      <c r="D53" s="5" t="s">
        <v>76</v>
      </c>
      <c r="E53" s="5" t="s">
        <v>75</v>
      </c>
      <c r="F53" s="5" t="s">
        <v>74</v>
      </c>
      <c r="G53" s="5" t="s">
        <v>73</v>
      </c>
      <c r="H53" s="5" t="s">
        <v>72</v>
      </c>
      <c r="I53" s="5" t="s">
        <v>71</v>
      </c>
      <c r="J53" s="5" t="s">
        <v>70</v>
      </c>
      <c r="K53" s="5" t="s">
        <v>69</v>
      </c>
      <c r="L53" s="5" t="s">
        <v>68</v>
      </c>
      <c r="M53" s="5" t="s">
        <v>67</v>
      </c>
      <c r="N53" s="5" t="s">
        <v>66</v>
      </c>
      <c r="O53" s="5" t="s">
        <v>65</v>
      </c>
      <c r="P53" s="5" t="s">
        <v>64</v>
      </c>
    </row>
    <row r="54" spans="1:16" x14ac:dyDescent="0.45">
      <c r="A54" s="5" t="s">
        <v>63</v>
      </c>
      <c r="B54" s="5">
        <v>37.1</v>
      </c>
      <c r="C54" s="5">
        <v>37</v>
      </c>
      <c r="D54" s="5">
        <v>54.9</v>
      </c>
      <c r="E54" s="5">
        <v>23.9</v>
      </c>
      <c r="F54" s="5">
        <v>32.700000000000003</v>
      </c>
      <c r="G54" s="5">
        <v>18.8</v>
      </c>
      <c r="H54" s="5">
        <v>29.9</v>
      </c>
      <c r="I54" s="5">
        <v>34.700000000000003</v>
      </c>
      <c r="J54" s="5">
        <v>26</v>
      </c>
      <c r="K54" s="5">
        <v>29.4</v>
      </c>
      <c r="L54" s="5">
        <v>27.4</v>
      </c>
      <c r="M54" s="5">
        <v>21.6</v>
      </c>
      <c r="N54" s="5">
        <v>36.200000000000003</v>
      </c>
      <c r="O54" s="5">
        <v>14.1</v>
      </c>
      <c r="P54" s="5">
        <v>11.9</v>
      </c>
    </row>
    <row r="55" spans="1:16" x14ac:dyDescent="0.45">
      <c r="A55" s="5" t="s">
        <v>62</v>
      </c>
      <c r="B55" s="5">
        <v>24.7</v>
      </c>
      <c r="C55" s="5">
        <v>29.2</v>
      </c>
      <c r="D55" s="5">
        <v>17.3</v>
      </c>
      <c r="E55" s="5">
        <v>31.6</v>
      </c>
      <c r="F55" s="5">
        <v>35.299999999999997</v>
      </c>
      <c r="G55" s="5">
        <v>35.6</v>
      </c>
      <c r="H55" s="5">
        <v>13.7</v>
      </c>
      <c r="I55" s="5">
        <v>7.5</v>
      </c>
      <c r="J55" s="5">
        <v>9</v>
      </c>
      <c r="K55" s="5">
        <v>21.8</v>
      </c>
      <c r="L55" s="5">
        <v>22.9</v>
      </c>
      <c r="M55" s="5">
        <v>9.6999999999999993</v>
      </c>
      <c r="N55" s="5">
        <v>12.9</v>
      </c>
      <c r="O55" s="5">
        <v>18.399999999999999</v>
      </c>
      <c r="P55" s="5">
        <v>12.3</v>
      </c>
    </row>
    <row r="56" spans="1:16" x14ac:dyDescent="0.45">
      <c r="A56" s="5" t="s">
        <v>61</v>
      </c>
      <c r="B56" s="5">
        <v>0</v>
      </c>
      <c r="C56" s="5">
        <v>0.2</v>
      </c>
      <c r="D56" s="5">
        <v>0</v>
      </c>
      <c r="E56" s="5">
        <v>0</v>
      </c>
      <c r="F56" s="5">
        <v>0</v>
      </c>
      <c r="G56" s="5">
        <v>0</v>
      </c>
      <c r="H56" s="5">
        <v>0.1</v>
      </c>
      <c r="I56" s="5">
        <v>1.2</v>
      </c>
      <c r="J56" s="5">
        <v>1.6</v>
      </c>
      <c r="K56" s="5">
        <v>0.4</v>
      </c>
      <c r="L56" s="5">
        <v>1</v>
      </c>
      <c r="M56" s="5">
        <v>0.4</v>
      </c>
      <c r="N56" s="5">
        <v>0.2</v>
      </c>
      <c r="O56" s="5">
        <v>0</v>
      </c>
      <c r="P56" s="5">
        <v>0</v>
      </c>
    </row>
    <row r="57" spans="1:16" x14ac:dyDescent="0.45">
      <c r="A57" s="5" t="s">
        <v>60</v>
      </c>
      <c r="B57" s="5">
        <v>14.7</v>
      </c>
      <c r="C57" s="5">
        <v>19.600000000000001</v>
      </c>
      <c r="D57" s="5">
        <v>17.2</v>
      </c>
      <c r="E57" s="5">
        <v>33</v>
      </c>
      <c r="F57" s="5">
        <v>20.7</v>
      </c>
      <c r="G57" s="5">
        <v>28.7</v>
      </c>
      <c r="H57" s="5">
        <v>38.5</v>
      </c>
      <c r="I57" s="5">
        <v>19.399999999999999</v>
      </c>
      <c r="J57" s="5">
        <v>21.2</v>
      </c>
      <c r="K57" s="5">
        <v>38.4</v>
      </c>
      <c r="L57" s="5">
        <v>35.799999999999997</v>
      </c>
      <c r="M57" s="5">
        <v>25.9</v>
      </c>
      <c r="N57" s="5">
        <v>24.2</v>
      </c>
      <c r="O57" s="5">
        <v>26</v>
      </c>
      <c r="P57" s="5">
        <v>36.700000000000003</v>
      </c>
    </row>
    <row r="58" spans="1:16" x14ac:dyDescent="0.45">
      <c r="A58" s="5" t="s">
        <v>59</v>
      </c>
      <c r="B58" s="5">
        <v>20.399999999999999</v>
      </c>
      <c r="C58" s="5">
        <v>12.6</v>
      </c>
      <c r="D58" s="5">
        <v>9.6</v>
      </c>
      <c r="E58" s="5">
        <v>7.7</v>
      </c>
      <c r="F58" s="5">
        <v>8.3000000000000007</v>
      </c>
      <c r="G58" s="5">
        <v>15.6</v>
      </c>
      <c r="H58" s="5">
        <v>14</v>
      </c>
      <c r="I58" s="5">
        <v>5</v>
      </c>
      <c r="J58" s="5">
        <v>6.4</v>
      </c>
      <c r="K58" s="5">
        <v>6.1</v>
      </c>
      <c r="L58" s="5">
        <v>6.5</v>
      </c>
      <c r="M58" s="5">
        <v>35.799999999999997</v>
      </c>
      <c r="N58" s="5">
        <v>23.1</v>
      </c>
      <c r="O58" s="5">
        <v>30.2</v>
      </c>
      <c r="P58" s="5">
        <v>26.6</v>
      </c>
    </row>
    <row r="59" spans="1:16" x14ac:dyDescent="0.45">
      <c r="A59" s="5" t="s">
        <v>58</v>
      </c>
      <c r="B59" s="5">
        <v>3.1</v>
      </c>
      <c r="C59" s="5">
        <v>1.5</v>
      </c>
      <c r="D59" s="5">
        <v>1</v>
      </c>
      <c r="E59" s="5">
        <v>3.8</v>
      </c>
      <c r="F59" s="5">
        <v>3</v>
      </c>
      <c r="G59" s="5">
        <v>1.4</v>
      </c>
      <c r="H59" s="5">
        <v>3.8</v>
      </c>
      <c r="I59" s="5">
        <v>32</v>
      </c>
      <c r="J59" s="5">
        <v>35.799999999999997</v>
      </c>
      <c r="K59" s="5">
        <v>3.8</v>
      </c>
      <c r="L59" s="5">
        <v>6.5</v>
      </c>
      <c r="M59" s="5">
        <v>6.5</v>
      </c>
      <c r="N59" s="5">
        <v>3.3</v>
      </c>
      <c r="O59" s="5">
        <v>11.2</v>
      </c>
      <c r="P59" s="5">
        <v>12.4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D4786-5073-4AA1-BE5A-C4BB9A9E01B6}">
  <dimension ref="A1:S360"/>
  <sheetViews>
    <sheetView workbookViewId="0"/>
  </sheetViews>
  <sheetFormatPr defaultColWidth="10.6640625" defaultRowHeight="14.25" x14ac:dyDescent="0.45"/>
  <cols>
    <col min="1" max="16384" width="10.6640625" style="5"/>
  </cols>
  <sheetData>
    <row r="1" spans="1:19" x14ac:dyDescent="0.45">
      <c r="A1" s="5" t="s">
        <v>519</v>
      </c>
      <c r="B1" s="5" t="s">
        <v>502</v>
      </c>
      <c r="C1" s="5" t="s">
        <v>518</v>
      </c>
      <c r="D1" s="5" t="s">
        <v>517</v>
      </c>
      <c r="E1" s="5" t="s">
        <v>516</v>
      </c>
      <c r="F1" s="5" t="s">
        <v>515</v>
      </c>
      <c r="G1" s="5" t="s">
        <v>514</v>
      </c>
      <c r="H1" s="5" t="s">
        <v>513</v>
      </c>
      <c r="I1" s="5" t="s">
        <v>512</v>
      </c>
      <c r="J1" s="5" t="s">
        <v>511</v>
      </c>
      <c r="K1" s="5" t="s">
        <v>510</v>
      </c>
      <c r="L1" s="5" t="s">
        <v>509</v>
      </c>
      <c r="M1" s="5" t="s">
        <v>508</v>
      </c>
      <c r="N1" s="5" t="s">
        <v>507</v>
      </c>
      <c r="O1" s="5" t="s">
        <v>506</v>
      </c>
      <c r="P1" s="5" t="s">
        <v>505</v>
      </c>
      <c r="Q1" s="5" t="s">
        <v>504</v>
      </c>
      <c r="R1" s="5" t="s">
        <v>503</v>
      </c>
      <c r="S1" s="5" t="s">
        <v>502</v>
      </c>
    </row>
    <row r="2" spans="1:19" x14ac:dyDescent="0.45">
      <c r="A2" s="5">
        <v>192</v>
      </c>
      <c r="B2" s="5" t="s">
        <v>500</v>
      </c>
      <c r="C2" s="5" t="s">
        <v>501</v>
      </c>
      <c r="D2" s="5">
        <v>1.8420000000000001</v>
      </c>
      <c r="E2" s="5">
        <v>16.640999999999998</v>
      </c>
      <c r="F2" s="5">
        <v>10.24544096</v>
      </c>
      <c r="G2" s="5">
        <v>47.6</v>
      </c>
      <c r="H2" s="5">
        <v>0.14699999999999999</v>
      </c>
      <c r="I2" s="5">
        <v>11.701964500000001</v>
      </c>
      <c r="J2" s="5">
        <v>2.0134965409999999</v>
      </c>
      <c r="K2" s="5">
        <v>0.11326278200000001</v>
      </c>
      <c r="L2" s="5">
        <v>1.298</v>
      </c>
      <c r="M2" s="5">
        <v>0</v>
      </c>
      <c r="N2" s="5">
        <v>0.11700000000000001</v>
      </c>
      <c r="O2" s="5">
        <v>2.1999999999999999E-2</v>
      </c>
      <c r="P2" s="5">
        <v>5.9057464880000001</v>
      </c>
      <c r="Q2" s="5">
        <v>7.5929591000000005E-2</v>
      </c>
      <c r="R2" s="5">
        <v>97.722840860000005</v>
      </c>
      <c r="S2" s="5" t="s">
        <v>500</v>
      </c>
    </row>
    <row r="3" spans="1:19" x14ac:dyDescent="0.45">
      <c r="A3" s="5">
        <v>445</v>
      </c>
      <c r="B3" s="5" t="s">
        <v>499</v>
      </c>
      <c r="C3" s="5" t="s">
        <v>12</v>
      </c>
      <c r="D3" s="5">
        <v>0.26</v>
      </c>
      <c r="E3" s="5">
        <v>18.84</v>
      </c>
      <c r="F3" s="5">
        <v>20.71</v>
      </c>
      <c r="G3" s="5">
        <v>39.39</v>
      </c>
      <c r="H3" s="5">
        <v>9.24</v>
      </c>
      <c r="I3" s="5">
        <v>1.52</v>
      </c>
      <c r="J3" s="5">
        <v>0.06</v>
      </c>
      <c r="K3" s="5">
        <v>0.01</v>
      </c>
      <c r="L3" s="5">
        <v>0.27</v>
      </c>
      <c r="M3" s="5">
        <v>0</v>
      </c>
      <c r="N3" s="5">
        <v>0.11</v>
      </c>
      <c r="O3" s="5">
        <v>0.02</v>
      </c>
      <c r="P3" s="5">
        <v>4.82</v>
      </c>
      <c r="Q3" s="5">
        <v>0.02</v>
      </c>
      <c r="R3" s="5">
        <v>95.27</v>
      </c>
      <c r="S3" s="5" t="s">
        <v>499</v>
      </c>
    </row>
    <row r="4" spans="1:19" x14ac:dyDescent="0.45">
      <c r="A4" s="5">
        <v>217</v>
      </c>
      <c r="B4" s="5" t="s">
        <v>498</v>
      </c>
      <c r="C4" s="5" t="s">
        <v>52</v>
      </c>
      <c r="D4" s="5">
        <v>0</v>
      </c>
      <c r="E4" s="5">
        <v>8.4949999999999992</v>
      </c>
      <c r="F4" s="5">
        <v>13.304446220000001</v>
      </c>
      <c r="G4" s="5">
        <v>5.8999999999999997E-2</v>
      </c>
      <c r="H4" s="5">
        <v>0.01</v>
      </c>
      <c r="I4" s="5">
        <v>0.111981491</v>
      </c>
      <c r="J4" s="5">
        <v>47.195320799999998</v>
      </c>
      <c r="K4" s="5">
        <v>0.29521908400000002</v>
      </c>
      <c r="L4" s="5">
        <v>0.69399999999999995</v>
      </c>
      <c r="M4" s="5">
        <v>7.3999999999999996E-2</v>
      </c>
      <c r="N4" s="5">
        <v>6.0999999999999999E-2</v>
      </c>
      <c r="O4" s="5">
        <v>9.1999999999999998E-2</v>
      </c>
      <c r="P4" s="5">
        <v>26.704830680000001</v>
      </c>
      <c r="Q4" s="5">
        <v>0.27408610700000002</v>
      </c>
      <c r="R4" s="5">
        <v>97.370884390000001</v>
      </c>
      <c r="S4" s="5" t="s">
        <v>498</v>
      </c>
    </row>
    <row r="5" spans="1:19" x14ac:dyDescent="0.45">
      <c r="A5" s="5">
        <v>218</v>
      </c>
      <c r="B5" s="5" t="s">
        <v>497</v>
      </c>
      <c r="C5" s="5" t="s">
        <v>52</v>
      </c>
      <c r="D5" s="5">
        <v>2.3896578000000002E-2</v>
      </c>
      <c r="E5" s="5">
        <v>8.3559999999999999</v>
      </c>
      <c r="F5" s="5">
        <v>13.18820111</v>
      </c>
      <c r="G5" s="5">
        <v>4.1000000000000002E-2</v>
      </c>
      <c r="H5" s="5">
        <v>6.0000000000000001E-3</v>
      </c>
      <c r="I5" s="5">
        <v>2.0973906E-2</v>
      </c>
      <c r="J5" s="5">
        <v>47.551171410000002</v>
      </c>
      <c r="K5" s="5">
        <v>0.29652862200000002</v>
      </c>
      <c r="L5" s="5">
        <v>0.71599999999999997</v>
      </c>
      <c r="M5" s="5">
        <v>6.5000000000000002E-2</v>
      </c>
      <c r="N5" s="5">
        <v>8.5999999999999993E-2</v>
      </c>
      <c r="O5" s="5">
        <v>9.6000000000000002E-2</v>
      </c>
      <c r="P5" s="5">
        <v>27.301951089999999</v>
      </c>
      <c r="Q5" s="5">
        <v>0.235370519</v>
      </c>
      <c r="R5" s="5">
        <v>97.984093240000007</v>
      </c>
      <c r="S5" s="5" t="s">
        <v>497</v>
      </c>
    </row>
    <row r="6" spans="1:19" x14ac:dyDescent="0.45">
      <c r="A6" s="5">
        <v>219</v>
      </c>
      <c r="B6" s="5" t="s">
        <v>496</v>
      </c>
      <c r="C6" s="5" t="s">
        <v>52</v>
      </c>
      <c r="D6" s="5">
        <v>0</v>
      </c>
      <c r="E6" s="5">
        <v>8.4250000000000007</v>
      </c>
      <c r="F6" s="5">
        <v>13.19039735</v>
      </c>
      <c r="G6" s="5">
        <v>0</v>
      </c>
      <c r="H6" s="5">
        <v>4.0000000000000001E-3</v>
      </c>
      <c r="I6" s="5">
        <v>0</v>
      </c>
      <c r="J6" s="5">
        <v>47.262441269999997</v>
      </c>
      <c r="K6" s="5">
        <v>0.279214776</v>
      </c>
      <c r="L6" s="5">
        <v>0.72599999999999998</v>
      </c>
      <c r="M6" s="5">
        <v>9.1999999999999998E-2</v>
      </c>
      <c r="N6" s="5">
        <v>6.7000000000000004E-2</v>
      </c>
      <c r="O6" s="5">
        <v>7.6999999999999999E-2</v>
      </c>
      <c r="P6" s="5">
        <v>27.26683701</v>
      </c>
      <c r="Q6" s="5">
        <v>0.27195344199999999</v>
      </c>
      <c r="R6" s="5">
        <v>97.661843860000005</v>
      </c>
      <c r="S6" s="5" t="s">
        <v>496</v>
      </c>
    </row>
    <row r="7" spans="1:19" x14ac:dyDescent="0.45">
      <c r="A7" s="5">
        <v>220</v>
      </c>
      <c r="B7" s="5" t="s">
        <v>495</v>
      </c>
      <c r="C7" s="5" t="s">
        <v>52</v>
      </c>
      <c r="D7" s="5">
        <v>0</v>
      </c>
      <c r="E7" s="5">
        <v>8.2509999999999994</v>
      </c>
      <c r="F7" s="5">
        <v>13.085966279999999</v>
      </c>
      <c r="G7" s="5">
        <v>4.7E-2</v>
      </c>
      <c r="H7" s="5">
        <v>0</v>
      </c>
      <c r="I7" s="5">
        <v>1.0970872E-2</v>
      </c>
      <c r="J7" s="5">
        <v>47.875918380000002</v>
      </c>
      <c r="K7" s="5">
        <v>0.28643446900000002</v>
      </c>
      <c r="L7" s="5">
        <v>0.71899999999999997</v>
      </c>
      <c r="M7" s="5">
        <v>0.05</v>
      </c>
      <c r="N7" s="5">
        <v>9.6000000000000002E-2</v>
      </c>
      <c r="O7" s="5">
        <v>9.6000000000000002E-2</v>
      </c>
      <c r="P7" s="5">
        <v>27.31497328</v>
      </c>
      <c r="Q7" s="5">
        <v>0.22771925400000001</v>
      </c>
      <c r="R7" s="5">
        <v>98.060982539999998</v>
      </c>
      <c r="S7" s="5" t="s">
        <v>495</v>
      </c>
    </row>
    <row r="8" spans="1:19" x14ac:dyDescent="0.45">
      <c r="A8" s="5">
        <v>221</v>
      </c>
      <c r="B8" s="5" t="s">
        <v>494</v>
      </c>
      <c r="C8" s="5" t="s">
        <v>52</v>
      </c>
      <c r="D8" s="5">
        <v>3.0623890000000001E-2</v>
      </c>
      <c r="E8" s="5">
        <v>8.4149999999999991</v>
      </c>
      <c r="F8" s="5">
        <v>13.09325759</v>
      </c>
      <c r="G8" s="5">
        <v>0</v>
      </c>
      <c r="H8" s="5">
        <v>0</v>
      </c>
      <c r="I8" s="5">
        <v>2.9976637E-2</v>
      </c>
      <c r="J8" s="5">
        <v>47.455470200000001</v>
      </c>
      <c r="K8" s="5">
        <v>0.29306216099999999</v>
      </c>
      <c r="L8" s="5">
        <v>0.69899999999999995</v>
      </c>
      <c r="M8" s="5">
        <v>4.2999999999999997E-2</v>
      </c>
      <c r="N8" s="5">
        <v>7.6999999999999999E-2</v>
      </c>
      <c r="O8" s="5">
        <v>0.10100000000000001</v>
      </c>
      <c r="P8" s="5">
        <v>27.182862369999999</v>
      </c>
      <c r="Q8" s="5">
        <v>0.26356348699999999</v>
      </c>
      <c r="R8" s="5">
        <v>97.683816329999999</v>
      </c>
      <c r="S8" s="5" t="s">
        <v>494</v>
      </c>
    </row>
    <row r="9" spans="1:19" x14ac:dyDescent="0.45">
      <c r="A9" s="5">
        <v>222</v>
      </c>
      <c r="B9" s="5" t="s">
        <v>493</v>
      </c>
      <c r="C9" s="5" t="s">
        <v>52</v>
      </c>
      <c r="D9" s="5">
        <v>0</v>
      </c>
      <c r="E9" s="5">
        <v>8.343</v>
      </c>
      <c r="F9" s="5">
        <v>13.105075680000001</v>
      </c>
      <c r="G9" s="5">
        <v>5.0999999999999997E-2</v>
      </c>
      <c r="H9" s="5">
        <v>0</v>
      </c>
      <c r="I9" s="5">
        <v>5.6976636999999997E-2</v>
      </c>
      <c r="J9" s="5">
        <v>47.744694289999998</v>
      </c>
      <c r="K9" s="5">
        <v>0.29163139100000002</v>
      </c>
      <c r="L9" s="5">
        <v>0.64900000000000002</v>
      </c>
      <c r="M9" s="5">
        <v>3.5999999999999997E-2</v>
      </c>
      <c r="N9" s="5">
        <v>7.6999999999999999E-2</v>
      </c>
      <c r="O9" s="5">
        <v>9.4E-2</v>
      </c>
      <c r="P9" s="5">
        <v>27.042014470000002</v>
      </c>
      <c r="Q9" s="5">
        <v>0.21498257400000001</v>
      </c>
      <c r="R9" s="5">
        <v>97.705375040000007</v>
      </c>
      <c r="S9" s="5" t="s">
        <v>493</v>
      </c>
    </row>
    <row r="10" spans="1:19" x14ac:dyDescent="0.45">
      <c r="A10" s="5">
        <v>23</v>
      </c>
      <c r="B10" s="5" t="s">
        <v>492</v>
      </c>
      <c r="C10" s="5" t="s">
        <v>52</v>
      </c>
      <c r="D10" s="5">
        <v>0</v>
      </c>
      <c r="E10" s="5">
        <v>6.5579999999999998</v>
      </c>
      <c r="F10" s="5">
        <v>17.399879949999999</v>
      </c>
      <c r="G10" s="5">
        <v>2.5999999999999999E-2</v>
      </c>
      <c r="H10" s="5">
        <v>1.2E-2</v>
      </c>
      <c r="I10" s="5">
        <v>1.1959038E-2</v>
      </c>
      <c r="J10" s="5">
        <v>46.531116130000001</v>
      </c>
      <c r="K10" s="5">
        <v>0.44076247000000002</v>
      </c>
      <c r="L10" s="5">
        <v>0.83599999999999997</v>
      </c>
      <c r="M10" s="5">
        <v>0.112</v>
      </c>
      <c r="N10" s="5">
        <v>0.13500000000000001</v>
      </c>
      <c r="O10" s="5">
        <v>9.0999999999999998E-2</v>
      </c>
      <c r="P10" s="5">
        <v>26.202748289999999</v>
      </c>
      <c r="Q10" s="5">
        <v>0.30139868800000003</v>
      </c>
      <c r="R10" s="5">
        <v>98.657864559999993</v>
      </c>
      <c r="S10" s="5" t="s">
        <v>492</v>
      </c>
    </row>
    <row r="11" spans="1:19" x14ac:dyDescent="0.45">
      <c r="A11" s="5">
        <v>24</v>
      </c>
      <c r="B11" s="5" t="s">
        <v>491</v>
      </c>
      <c r="C11" s="5" t="s">
        <v>52</v>
      </c>
      <c r="D11" s="5">
        <v>1.1012238000000001E-2</v>
      </c>
      <c r="E11" s="5">
        <v>6.6079999999999997</v>
      </c>
      <c r="F11" s="5">
        <v>17.11289429</v>
      </c>
      <c r="G11" s="5">
        <v>2.5000000000000001E-2</v>
      </c>
      <c r="H11" s="5">
        <v>0</v>
      </c>
      <c r="I11" s="5">
        <v>0</v>
      </c>
      <c r="J11" s="5">
        <v>46.565369160000003</v>
      </c>
      <c r="K11" s="5">
        <v>0.45132739300000002</v>
      </c>
      <c r="L11" s="5">
        <v>0.81799999999999995</v>
      </c>
      <c r="M11" s="5">
        <v>8.8999999999999996E-2</v>
      </c>
      <c r="N11" s="5">
        <v>8.1000000000000003E-2</v>
      </c>
      <c r="O11" s="5">
        <v>9.4E-2</v>
      </c>
      <c r="P11" s="5">
        <v>26.24186237</v>
      </c>
      <c r="Q11" s="5">
        <v>0.26532833500000003</v>
      </c>
      <c r="R11" s="5">
        <v>98.362793780000004</v>
      </c>
      <c r="S11" s="5" t="s">
        <v>491</v>
      </c>
    </row>
    <row r="12" spans="1:19" x14ac:dyDescent="0.45">
      <c r="A12" s="5">
        <v>25</v>
      </c>
      <c r="B12" s="5" t="s">
        <v>490</v>
      </c>
      <c r="C12" s="5" t="s">
        <v>52</v>
      </c>
      <c r="D12" s="5">
        <v>0</v>
      </c>
      <c r="E12" s="5">
        <v>6.5640000000000001</v>
      </c>
      <c r="F12" s="5">
        <v>17.209004069999999</v>
      </c>
      <c r="G12" s="5">
        <v>2.5000000000000001E-2</v>
      </c>
      <c r="H12" s="5">
        <v>0</v>
      </c>
      <c r="I12" s="5">
        <v>0</v>
      </c>
      <c r="J12" s="5">
        <v>46.420817339999999</v>
      </c>
      <c r="K12" s="5">
        <v>0.44582954600000002</v>
      </c>
      <c r="L12" s="5">
        <v>0.80200000000000005</v>
      </c>
      <c r="M12" s="5">
        <v>9.5000000000000001E-2</v>
      </c>
      <c r="N12" s="5">
        <v>9.1999999999999998E-2</v>
      </c>
      <c r="O12" s="5">
        <v>7.8E-2</v>
      </c>
      <c r="P12" s="5">
        <v>26.304906729999999</v>
      </c>
      <c r="Q12" s="5">
        <v>0.25161979699999998</v>
      </c>
      <c r="R12" s="5">
        <v>98.288177480000002</v>
      </c>
      <c r="S12" s="5" t="s">
        <v>490</v>
      </c>
    </row>
    <row r="13" spans="1:19" x14ac:dyDescent="0.45">
      <c r="A13" s="5">
        <v>26</v>
      </c>
      <c r="B13" s="5" t="s">
        <v>489</v>
      </c>
      <c r="C13" s="5" t="s">
        <v>52</v>
      </c>
      <c r="D13" s="5">
        <v>0</v>
      </c>
      <c r="E13" s="5">
        <v>6.7160000000000002</v>
      </c>
      <c r="F13" s="5">
        <v>17.13360029</v>
      </c>
      <c r="G13" s="5">
        <v>0</v>
      </c>
      <c r="H13" s="5">
        <v>1.4E-2</v>
      </c>
      <c r="I13" s="5">
        <v>2.5970871999999999E-2</v>
      </c>
      <c r="J13" s="5">
        <v>46.98817399</v>
      </c>
      <c r="K13" s="5">
        <v>0.466166162</v>
      </c>
      <c r="L13" s="5">
        <v>0.85499999999999998</v>
      </c>
      <c r="M13" s="5">
        <v>0.105</v>
      </c>
      <c r="N13" s="5">
        <v>9.6000000000000002E-2</v>
      </c>
      <c r="O13" s="5">
        <v>0.109</v>
      </c>
      <c r="P13" s="5">
        <v>25.824966939999999</v>
      </c>
      <c r="Q13" s="5">
        <v>0.23147606200000001</v>
      </c>
      <c r="R13" s="5">
        <v>98.565354319999997</v>
      </c>
      <c r="S13" s="5" t="s">
        <v>489</v>
      </c>
    </row>
    <row r="14" spans="1:19" x14ac:dyDescent="0.45">
      <c r="A14" s="5">
        <v>27</v>
      </c>
      <c r="B14" s="5" t="s">
        <v>488</v>
      </c>
      <c r="C14" s="5" t="s">
        <v>52</v>
      </c>
      <c r="D14" s="5">
        <v>0</v>
      </c>
      <c r="E14" s="5">
        <v>6.6449999999999996</v>
      </c>
      <c r="F14" s="5">
        <v>16.964378400000001</v>
      </c>
      <c r="G14" s="5">
        <v>5.0000000000000001E-3</v>
      </c>
      <c r="H14" s="5">
        <v>0</v>
      </c>
      <c r="I14" s="5">
        <v>7.9736029999999992E-3</v>
      </c>
      <c r="J14" s="5">
        <v>47.271472780000003</v>
      </c>
      <c r="K14" s="5">
        <v>0.46313908500000001</v>
      </c>
      <c r="L14" s="5">
        <v>0.82399999999999995</v>
      </c>
      <c r="M14" s="5">
        <v>9.5000000000000001E-2</v>
      </c>
      <c r="N14" s="5">
        <v>8.6999999999999994E-2</v>
      </c>
      <c r="O14" s="5">
        <v>6.9000000000000006E-2</v>
      </c>
      <c r="P14" s="5">
        <v>25.864862370000001</v>
      </c>
      <c r="Q14" s="5">
        <v>0.26390721</v>
      </c>
      <c r="R14" s="5">
        <v>98.560733450000001</v>
      </c>
      <c r="S14" s="5" t="s">
        <v>488</v>
      </c>
    </row>
    <row r="15" spans="1:19" x14ac:dyDescent="0.45">
      <c r="A15" s="5">
        <v>28</v>
      </c>
      <c r="B15" s="5" t="s">
        <v>487</v>
      </c>
      <c r="C15" s="5" t="s">
        <v>52</v>
      </c>
      <c r="D15" s="5">
        <v>0</v>
      </c>
      <c r="E15" s="5">
        <v>6.66</v>
      </c>
      <c r="F15" s="5">
        <v>16.372384140000001</v>
      </c>
      <c r="G15" s="5">
        <v>0.155</v>
      </c>
      <c r="H15" s="5">
        <v>0</v>
      </c>
      <c r="I15" s="5">
        <v>4.7967837999999999E-2</v>
      </c>
      <c r="J15" s="5">
        <v>47.30271372</v>
      </c>
      <c r="K15" s="5">
        <v>0.43317046999999997</v>
      </c>
      <c r="L15" s="5">
        <v>0.82299999999999995</v>
      </c>
      <c r="M15" s="5">
        <v>0.105</v>
      </c>
      <c r="N15" s="5">
        <v>0.106</v>
      </c>
      <c r="O15" s="5">
        <v>9.8000000000000004E-2</v>
      </c>
      <c r="P15" s="5">
        <v>26.31304299</v>
      </c>
      <c r="Q15" s="5">
        <v>0.20684891799999999</v>
      </c>
      <c r="R15" s="5">
        <v>98.623128080000001</v>
      </c>
      <c r="S15" s="5" t="s">
        <v>487</v>
      </c>
    </row>
    <row r="16" spans="1:19" x14ac:dyDescent="0.45">
      <c r="A16" s="5">
        <v>29</v>
      </c>
      <c r="B16" s="5" t="s">
        <v>486</v>
      </c>
      <c r="C16" s="5" t="s">
        <v>52</v>
      </c>
      <c r="D16" s="5">
        <v>1.070068E-3</v>
      </c>
      <c r="E16" s="5">
        <v>6.1920000000000002</v>
      </c>
      <c r="F16" s="5">
        <v>17.239977459999999</v>
      </c>
      <c r="G16" s="5">
        <v>0.03</v>
      </c>
      <c r="H16" s="5">
        <v>0.01</v>
      </c>
      <c r="I16" s="5">
        <v>0</v>
      </c>
      <c r="J16" s="5">
        <v>46.424145060000001</v>
      </c>
      <c r="K16" s="5">
        <v>0.45825046800000002</v>
      </c>
      <c r="L16" s="5">
        <v>0.69299999999999995</v>
      </c>
      <c r="M16" s="5">
        <v>0.10100000000000001</v>
      </c>
      <c r="N16" s="5">
        <v>0.13</v>
      </c>
      <c r="O16" s="5">
        <v>0.1</v>
      </c>
      <c r="P16" s="5">
        <v>27.041849689999999</v>
      </c>
      <c r="Q16" s="5">
        <v>0.26961175700000001</v>
      </c>
      <c r="R16" s="5">
        <v>98.690904509999996</v>
      </c>
      <c r="S16" s="5" t="s">
        <v>486</v>
      </c>
    </row>
    <row r="17" spans="1:19" x14ac:dyDescent="0.45">
      <c r="A17" s="5">
        <v>207</v>
      </c>
      <c r="B17" s="5" t="s">
        <v>485</v>
      </c>
      <c r="C17" s="5" t="s">
        <v>52</v>
      </c>
      <c r="D17" s="5">
        <v>0</v>
      </c>
      <c r="E17" s="5">
        <v>6.9969999999999999</v>
      </c>
      <c r="F17" s="5">
        <v>18.711113770000001</v>
      </c>
      <c r="G17" s="5">
        <v>0.1</v>
      </c>
      <c r="H17" s="5">
        <v>0</v>
      </c>
      <c r="I17" s="5">
        <v>3.9960859000000001E-2</v>
      </c>
      <c r="J17" s="5">
        <v>43.492099289999999</v>
      </c>
      <c r="K17" s="5">
        <v>0.46675816199999998</v>
      </c>
      <c r="L17" s="5">
        <v>0.86799999999999999</v>
      </c>
      <c r="M17" s="5">
        <v>7.6999999999999999E-2</v>
      </c>
      <c r="N17" s="5">
        <v>0.129</v>
      </c>
      <c r="O17" s="5">
        <v>0.105</v>
      </c>
      <c r="P17" s="5">
        <v>25.94088138</v>
      </c>
      <c r="Q17" s="5">
        <v>0.265503296</v>
      </c>
      <c r="R17" s="5">
        <v>97.192316759999997</v>
      </c>
      <c r="S17" s="5" t="s">
        <v>485</v>
      </c>
    </row>
    <row r="18" spans="1:19" x14ac:dyDescent="0.45">
      <c r="A18" s="5">
        <v>208</v>
      </c>
      <c r="B18" s="5" t="s">
        <v>484</v>
      </c>
      <c r="C18" s="5" t="s">
        <v>52</v>
      </c>
      <c r="D18" s="5">
        <v>0</v>
      </c>
      <c r="E18" s="5">
        <v>6.8739999999999997</v>
      </c>
      <c r="F18" s="5">
        <v>17.332192190000001</v>
      </c>
      <c r="G18" s="5">
        <v>2.9000000000000001E-2</v>
      </c>
      <c r="H18" s="5">
        <v>0</v>
      </c>
      <c r="I18" s="5">
        <v>4.9608589999999998E-3</v>
      </c>
      <c r="J18" s="5">
        <v>46.155489619999997</v>
      </c>
      <c r="K18" s="5">
        <v>0.43337724</v>
      </c>
      <c r="L18" s="5">
        <v>0.91200000000000003</v>
      </c>
      <c r="M18" s="5">
        <v>9.9000000000000005E-2</v>
      </c>
      <c r="N18" s="5">
        <v>0.129</v>
      </c>
      <c r="O18" s="5">
        <v>8.5000000000000006E-2</v>
      </c>
      <c r="P18" s="5">
        <v>26.029947929999999</v>
      </c>
      <c r="Q18" s="5">
        <v>0.239154478</v>
      </c>
      <c r="R18" s="5">
        <v>98.323122319999996</v>
      </c>
      <c r="S18" s="5" t="s">
        <v>484</v>
      </c>
    </row>
    <row r="19" spans="1:19" x14ac:dyDescent="0.45">
      <c r="A19" s="5">
        <v>209</v>
      </c>
      <c r="B19" s="5" t="s">
        <v>483</v>
      </c>
      <c r="C19" s="5" t="s">
        <v>52</v>
      </c>
      <c r="D19" s="5">
        <v>0</v>
      </c>
      <c r="E19" s="5">
        <v>7.0190000000000001</v>
      </c>
      <c r="F19" s="5">
        <v>17.850424700000001</v>
      </c>
      <c r="G19" s="5">
        <v>0.20599999999999999</v>
      </c>
      <c r="H19" s="5">
        <v>0</v>
      </c>
      <c r="I19" s="5">
        <v>0.174972085</v>
      </c>
      <c r="J19" s="5">
        <v>44.463489619999997</v>
      </c>
      <c r="K19" s="5">
        <v>0.43617046999999998</v>
      </c>
      <c r="L19" s="5">
        <v>0.82299999999999995</v>
      </c>
      <c r="M19" s="5">
        <v>0.13200000000000001</v>
      </c>
      <c r="N19" s="5">
        <v>9.1999999999999998E-2</v>
      </c>
      <c r="O19" s="5">
        <v>9.1999999999999998E-2</v>
      </c>
      <c r="P19" s="5">
        <v>26.156894049999998</v>
      </c>
      <c r="Q19" s="5">
        <v>0.25955552999999998</v>
      </c>
      <c r="R19" s="5">
        <v>97.705506470000003</v>
      </c>
      <c r="S19" s="5" t="s">
        <v>483</v>
      </c>
    </row>
    <row r="20" spans="1:19" x14ac:dyDescent="0.45">
      <c r="A20" s="5">
        <v>210</v>
      </c>
      <c r="B20" s="5" t="s">
        <v>482</v>
      </c>
      <c r="C20" s="5" t="s">
        <v>52</v>
      </c>
      <c r="D20" s="5">
        <v>1.2582522E-2</v>
      </c>
      <c r="E20" s="5">
        <v>6.8230000000000004</v>
      </c>
      <c r="F20" s="5">
        <v>18.07379121</v>
      </c>
      <c r="G20" s="5">
        <v>4.7E-2</v>
      </c>
      <c r="H20" s="5">
        <v>1.2E-2</v>
      </c>
      <c r="I20" s="5">
        <v>1.2970568E-2</v>
      </c>
      <c r="J20" s="5">
        <v>45.344398089999999</v>
      </c>
      <c r="K20" s="5">
        <v>0.46288370099999998</v>
      </c>
      <c r="L20" s="5">
        <v>0.86399999999999999</v>
      </c>
      <c r="M20" s="5">
        <v>6.9000000000000006E-2</v>
      </c>
      <c r="N20" s="5">
        <v>9.7000000000000003E-2</v>
      </c>
      <c r="O20" s="5">
        <v>0.08</v>
      </c>
      <c r="P20" s="5">
        <v>26.03994793</v>
      </c>
      <c r="Q20" s="5">
        <v>0.24078063099999999</v>
      </c>
      <c r="R20" s="5">
        <v>98.17935464</v>
      </c>
      <c r="S20" s="5" t="s">
        <v>482</v>
      </c>
    </row>
    <row r="21" spans="1:19" x14ac:dyDescent="0.45">
      <c r="A21" s="5">
        <v>211</v>
      </c>
      <c r="B21" s="5" t="s">
        <v>481</v>
      </c>
      <c r="C21" s="5" t="s">
        <v>52</v>
      </c>
      <c r="D21" s="5">
        <v>1.4048089999999999E-3</v>
      </c>
      <c r="E21" s="5">
        <v>6.8780000000000001</v>
      </c>
      <c r="F21" s="5">
        <v>17.633309780000001</v>
      </c>
      <c r="G21" s="5">
        <v>1.9E-2</v>
      </c>
      <c r="H21" s="5">
        <v>0</v>
      </c>
      <c r="I21" s="5">
        <v>1.5957217999999999E-2</v>
      </c>
      <c r="J21" s="5">
        <v>45.977265529999997</v>
      </c>
      <c r="K21" s="5">
        <v>0.43848000799999998</v>
      </c>
      <c r="L21" s="5">
        <v>0.84499999999999997</v>
      </c>
      <c r="M21" s="5">
        <v>8.4000000000000005E-2</v>
      </c>
      <c r="N21" s="5">
        <v>0.14099999999999999</v>
      </c>
      <c r="O21" s="5">
        <v>0.104</v>
      </c>
      <c r="P21" s="5">
        <v>25.96290673</v>
      </c>
      <c r="Q21" s="5">
        <v>0.25251227199999998</v>
      </c>
      <c r="R21" s="5">
        <v>98.352836350000004</v>
      </c>
      <c r="S21" s="5" t="s">
        <v>481</v>
      </c>
    </row>
    <row r="22" spans="1:19" x14ac:dyDescent="0.45">
      <c r="A22" s="5">
        <v>212</v>
      </c>
      <c r="B22" s="5" t="s">
        <v>480</v>
      </c>
      <c r="C22" s="5" t="s">
        <v>52</v>
      </c>
      <c r="D22" s="5">
        <v>0</v>
      </c>
      <c r="E22" s="5">
        <v>6.7789999999999999</v>
      </c>
      <c r="F22" s="5">
        <v>16.791648899999998</v>
      </c>
      <c r="G22" s="5">
        <v>2.7E-2</v>
      </c>
      <c r="H22" s="5">
        <v>1E-3</v>
      </c>
      <c r="I22" s="5">
        <v>4.0962983000000001E-2</v>
      </c>
      <c r="J22" s="5">
        <v>46.893489619999997</v>
      </c>
      <c r="K22" s="5">
        <v>0.43673539300000003</v>
      </c>
      <c r="L22" s="5">
        <v>0.80500000000000005</v>
      </c>
      <c r="M22" s="5">
        <v>0.10299999999999999</v>
      </c>
      <c r="N22" s="5">
        <v>0.122</v>
      </c>
      <c r="O22" s="5">
        <v>7.8E-2</v>
      </c>
      <c r="P22" s="5">
        <v>25.733897219999999</v>
      </c>
      <c r="Q22" s="5">
        <v>0.25367104000000001</v>
      </c>
      <c r="R22" s="5">
        <v>98.065405159999997</v>
      </c>
      <c r="S22" s="5" t="s">
        <v>480</v>
      </c>
    </row>
    <row r="23" spans="1:19" x14ac:dyDescent="0.45">
      <c r="A23" s="5">
        <v>213</v>
      </c>
      <c r="B23" s="5" t="s">
        <v>479</v>
      </c>
      <c r="C23" s="5" t="s">
        <v>52</v>
      </c>
      <c r="D23" s="5">
        <v>0</v>
      </c>
      <c r="E23" s="5">
        <v>6.718</v>
      </c>
      <c r="F23" s="5">
        <v>16.10878743</v>
      </c>
      <c r="G23" s="5">
        <v>0.01</v>
      </c>
      <c r="H23" s="5">
        <v>0</v>
      </c>
      <c r="I23" s="5">
        <v>5.9672309999999999E-3</v>
      </c>
      <c r="J23" s="5">
        <v>48.080294459999998</v>
      </c>
      <c r="K23" s="5">
        <v>0.452986469</v>
      </c>
      <c r="L23" s="5">
        <v>0.79700000000000004</v>
      </c>
      <c r="M23" s="5">
        <v>9.7000000000000003E-2</v>
      </c>
      <c r="N23" s="5">
        <v>0.108</v>
      </c>
      <c r="O23" s="5">
        <v>9.1999999999999998E-2</v>
      </c>
      <c r="P23" s="5">
        <v>25.74588138</v>
      </c>
      <c r="Q23" s="5">
        <v>0.25628306699999998</v>
      </c>
      <c r="R23" s="5">
        <v>98.472200040000004</v>
      </c>
      <c r="S23" s="5" t="s">
        <v>479</v>
      </c>
    </row>
    <row r="24" spans="1:19" x14ac:dyDescent="0.45">
      <c r="A24" s="5">
        <v>214</v>
      </c>
      <c r="B24" s="5" t="s">
        <v>478</v>
      </c>
      <c r="C24" s="5" t="s">
        <v>52</v>
      </c>
      <c r="D24" s="5">
        <v>0</v>
      </c>
      <c r="E24" s="5">
        <v>6.3559999999999999</v>
      </c>
      <c r="F24" s="5">
        <v>14.49149555</v>
      </c>
      <c r="G24" s="5">
        <v>0</v>
      </c>
      <c r="H24" s="5">
        <v>0</v>
      </c>
      <c r="I24" s="5">
        <v>5.1971175000000001E-2</v>
      </c>
      <c r="J24" s="5">
        <v>49.866954649999997</v>
      </c>
      <c r="K24" s="5">
        <v>0.40750154500000002</v>
      </c>
      <c r="L24" s="5">
        <v>0.68500000000000005</v>
      </c>
      <c r="M24" s="5">
        <v>7.5999999999999998E-2</v>
      </c>
      <c r="N24" s="5">
        <v>9.5000000000000001E-2</v>
      </c>
      <c r="O24" s="5">
        <v>7.9000000000000001E-2</v>
      </c>
      <c r="P24" s="5">
        <v>25.998878210000001</v>
      </c>
      <c r="Q24" s="5">
        <v>0.25369909699999998</v>
      </c>
      <c r="R24" s="5">
        <v>98.361500230000004</v>
      </c>
      <c r="S24" s="5" t="s">
        <v>478</v>
      </c>
    </row>
    <row r="25" spans="1:19" x14ac:dyDescent="0.45">
      <c r="A25" s="5">
        <v>84</v>
      </c>
      <c r="B25" s="5" t="s">
        <v>477</v>
      </c>
      <c r="C25" s="5" t="s">
        <v>52</v>
      </c>
      <c r="D25" s="5">
        <v>0</v>
      </c>
      <c r="E25" s="5">
        <v>8.0329999999999995</v>
      </c>
      <c r="F25" s="5">
        <v>11.768577179999999</v>
      </c>
      <c r="G25" s="5">
        <v>6.0000000000000001E-3</v>
      </c>
      <c r="H25" s="5">
        <v>0</v>
      </c>
      <c r="I25" s="5">
        <v>8.9726920000000009E-3</v>
      </c>
      <c r="J25" s="5">
        <v>48.403855780000001</v>
      </c>
      <c r="K25" s="5">
        <v>0.32288370100000002</v>
      </c>
      <c r="L25" s="5">
        <v>0.86399999999999999</v>
      </c>
      <c r="M25" s="5">
        <v>9.1999999999999998E-2</v>
      </c>
      <c r="N25" s="5">
        <v>0.09</v>
      </c>
      <c r="O25" s="5">
        <v>9.8000000000000004E-2</v>
      </c>
      <c r="P25" s="5">
        <v>27.621944760000002</v>
      </c>
      <c r="Q25" s="5">
        <v>0.235651902</v>
      </c>
      <c r="R25" s="5">
        <v>97.544886009999999</v>
      </c>
      <c r="S25" s="5" t="s">
        <v>477</v>
      </c>
    </row>
    <row r="26" spans="1:19" x14ac:dyDescent="0.45">
      <c r="A26" s="5">
        <v>93</v>
      </c>
      <c r="B26" s="5" t="s">
        <v>476</v>
      </c>
      <c r="C26" s="5" t="s">
        <v>52</v>
      </c>
      <c r="D26" s="5">
        <v>0</v>
      </c>
      <c r="E26" s="5">
        <v>8.39</v>
      </c>
      <c r="F26" s="5">
        <v>13.098518049999999</v>
      </c>
      <c r="G26" s="5">
        <v>0</v>
      </c>
      <c r="H26" s="5">
        <v>0</v>
      </c>
      <c r="I26" s="5">
        <v>7.9651070000000008E-3</v>
      </c>
      <c r="J26" s="5">
        <v>47.064544900000001</v>
      </c>
      <c r="K26" s="5">
        <v>0.29105785299999998</v>
      </c>
      <c r="L26" s="5">
        <v>0.73099999999999998</v>
      </c>
      <c r="M26" s="5">
        <v>5.5E-2</v>
      </c>
      <c r="N26" s="5">
        <v>0.115</v>
      </c>
      <c r="O26" s="5">
        <v>8.5000000000000006E-2</v>
      </c>
      <c r="P26" s="5">
        <v>28.012805329999999</v>
      </c>
      <c r="Q26" s="5">
        <v>0.28234942699999999</v>
      </c>
      <c r="R26" s="5">
        <v>98.133240659999998</v>
      </c>
      <c r="S26" s="5" t="s">
        <v>476</v>
      </c>
    </row>
    <row r="27" spans="1:19" x14ac:dyDescent="0.45">
      <c r="A27" s="5">
        <v>94</v>
      </c>
      <c r="B27" s="5" t="s">
        <v>475</v>
      </c>
      <c r="C27" s="5" t="s">
        <v>52</v>
      </c>
      <c r="D27" s="5">
        <v>4.8758940000000004E-3</v>
      </c>
      <c r="E27" s="5">
        <v>8.4480000000000004</v>
      </c>
      <c r="F27" s="5">
        <v>13.108548620000001</v>
      </c>
      <c r="G27" s="5">
        <v>5.0000000000000001E-3</v>
      </c>
      <c r="H27" s="5">
        <v>0</v>
      </c>
      <c r="I27" s="5">
        <v>0</v>
      </c>
      <c r="J27" s="5">
        <v>47.088694289999999</v>
      </c>
      <c r="K27" s="5">
        <v>0.289591392</v>
      </c>
      <c r="L27" s="5">
        <v>0.71399999999999997</v>
      </c>
      <c r="M27" s="5">
        <v>7.8E-2</v>
      </c>
      <c r="N27" s="5">
        <v>4.3999999999999997E-2</v>
      </c>
      <c r="O27" s="5">
        <v>7.2999999999999995E-2</v>
      </c>
      <c r="P27" s="5">
        <v>27.666932079999999</v>
      </c>
      <c r="Q27" s="5">
        <v>0.242301185</v>
      </c>
      <c r="R27" s="5">
        <v>97.762943460000002</v>
      </c>
      <c r="S27" s="5" t="s">
        <v>475</v>
      </c>
    </row>
    <row r="28" spans="1:19" x14ac:dyDescent="0.45">
      <c r="A28" s="5">
        <v>95</v>
      </c>
      <c r="B28" s="5" t="s">
        <v>474</v>
      </c>
      <c r="C28" s="5" t="s">
        <v>52</v>
      </c>
      <c r="D28" s="5">
        <v>0</v>
      </c>
      <c r="E28" s="5">
        <v>8.5090000000000003</v>
      </c>
      <c r="F28" s="5">
        <v>13.36485002</v>
      </c>
      <c r="G28" s="5">
        <v>0</v>
      </c>
      <c r="H28" s="5">
        <v>3.0000000000000001E-3</v>
      </c>
      <c r="I28" s="5">
        <v>0</v>
      </c>
      <c r="J28" s="5">
        <v>46.658022010000003</v>
      </c>
      <c r="K28" s="5">
        <v>0.29768123800000001</v>
      </c>
      <c r="L28" s="5">
        <v>0.74299999999999999</v>
      </c>
      <c r="M28" s="5">
        <v>8.1000000000000003E-2</v>
      </c>
      <c r="N28" s="5">
        <v>9.2999999999999999E-2</v>
      </c>
      <c r="O28" s="5">
        <v>9.1999999999999998E-2</v>
      </c>
      <c r="P28" s="5">
        <v>27.76096377</v>
      </c>
      <c r="Q28" s="5">
        <v>0.23316551899999999</v>
      </c>
      <c r="R28" s="5">
        <v>97.835682559999995</v>
      </c>
      <c r="S28" s="5" t="s">
        <v>474</v>
      </c>
    </row>
    <row r="29" spans="1:19" x14ac:dyDescent="0.45">
      <c r="A29" s="5">
        <v>96</v>
      </c>
      <c r="B29" s="5" t="s">
        <v>473</v>
      </c>
      <c r="C29" s="5" t="s">
        <v>52</v>
      </c>
      <c r="D29" s="5">
        <v>0</v>
      </c>
      <c r="E29" s="5">
        <v>8.26</v>
      </c>
      <c r="F29" s="5">
        <v>13.087163970000001</v>
      </c>
      <c r="G29" s="5">
        <v>1.7000000000000001E-2</v>
      </c>
      <c r="H29" s="5">
        <v>0.01</v>
      </c>
      <c r="I29" s="5">
        <v>1.7972691999999998E-2</v>
      </c>
      <c r="J29" s="5">
        <v>47.601918380000001</v>
      </c>
      <c r="K29" s="5">
        <v>0.28627754599999999</v>
      </c>
      <c r="L29" s="5">
        <v>0.72399999999999998</v>
      </c>
      <c r="M29" s="5">
        <v>9.0999999999999998E-2</v>
      </c>
      <c r="N29" s="5">
        <v>0.09</v>
      </c>
      <c r="O29" s="5">
        <v>0.104</v>
      </c>
      <c r="P29" s="5">
        <v>27.864954260000001</v>
      </c>
      <c r="Q29" s="5">
        <v>0.234270015</v>
      </c>
      <c r="R29" s="5">
        <v>98.388556870000002</v>
      </c>
      <c r="S29" s="5" t="s">
        <v>473</v>
      </c>
    </row>
    <row r="30" spans="1:19" x14ac:dyDescent="0.45">
      <c r="A30" s="5">
        <v>97</v>
      </c>
      <c r="B30" s="5" t="s">
        <v>472</v>
      </c>
      <c r="C30" s="5" t="s">
        <v>52</v>
      </c>
      <c r="D30" s="5">
        <v>3.3053606999999999E-2</v>
      </c>
      <c r="E30" s="5">
        <v>8.4320000000000004</v>
      </c>
      <c r="F30" s="5">
        <v>13.43151535</v>
      </c>
      <c r="G30" s="5">
        <v>3.6999999999999998E-2</v>
      </c>
      <c r="H30" s="5">
        <v>1E-3</v>
      </c>
      <c r="I30" s="5">
        <v>0</v>
      </c>
      <c r="J30" s="5">
        <v>47.114217179999997</v>
      </c>
      <c r="K30" s="5">
        <v>0.28579262100000002</v>
      </c>
      <c r="L30" s="5">
        <v>0.61199999999999999</v>
      </c>
      <c r="M30" s="5">
        <v>6.3E-2</v>
      </c>
      <c r="N30" s="5">
        <v>9.0999999999999998E-2</v>
      </c>
      <c r="O30" s="5">
        <v>9.6000000000000002E-2</v>
      </c>
      <c r="P30" s="5">
        <v>27.79393842</v>
      </c>
      <c r="Q30" s="5">
        <v>0.240250933</v>
      </c>
      <c r="R30" s="5">
        <v>98.23076811</v>
      </c>
      <c r="S30" s="5" t="s">
        <v>472</v>
      </c>
    </row>
    <row r="31" spans="1:19" x14ac:dyDescent="0.45">
      <c r="A31" s="5">
        <v>98</v>
      </c>
      <c r="B31" s="5" t="s">
        <v>471</v>
      </c>
      <c r="C31" s="5" t="s">
        <v>52</v>
      </c>
      <c r="D31" s="5">
        <v>0</v>
      </c>
      <c r="E31" s="5">
        <v>8.4730000000000008</v>
      </c>
      <c r="F31" s="5">
        <v>13.26562133</v>
      </c>
      <c r="G31" s="5">
        <v>0</v>
      </c>
      <c r="H31" s="5">
        <v>4.0000000000000001E-3</v>
      </c>
      <c r="I31" s="5">
        <v>0</v>
      </c>
      <c r="J31" s="5">
        <v>46.960918380000003</v>
      </c>
      <c r="K31" s="5">
        <v>0.28759569899999998</v>
      </c>
      <c r="L31" s="5">
        <v>0.68200000000000005</v>
      </c>
      <c r="M31" s="5">
        <v>9.5000000000000001E-2</v>
      </c>
      <c r="N31" s="5">
        <v>7.9000000000000001E-2</v>
      </c>
      <c r="O31" s="5">
        <v>9.5000000000000001E-2</v>
      </c>
      <c r="P31" s="5">
        <v>27.912887720000001</v>
      </c>
      <c r="Q31" s="5">
        <v>0.25655847500000001</v>
      </c>
      <c r="R31" s="5">
        <v>98.111581599999994</v>
      </c>
      <c r="S31" s="5" t="s">
        <v>471</v>
      </c>
    </row>
    <row r="32" spans="1:19" x14ac:dyDescent="0.45">
      <c r="A32" s="5">
        <v>99</v>
      </c>
      <c r="B32" s="5" t="s">
        <v>470</v>
      </c>
      <c r="C32" s="5" t="s">
        <v>52</v>
      </c>
      <c r="D32" s="5">
        <v>0</v>
      </c>
      <c r="E32" s="5">
        <v>8.51</v>
      </c>
      <c r="F32" s="5">
        <v>13.350129150000001</v>
      </c>
      <c r="G32" s="5">
        <v>7.0000000000000001E-3</v>
      </c>
      <c r="H32" s="5">
        <v>7.0000000000000001E-3</v>
      </c>
      <c r="I32" s="5">
        <v>1.9963286E-2</v>
      </c>
      <c r="J32" s="5">
        <v>46.2634702</v>
      </c>
      <c r="K32" s="5">
        <v>0.29199508400000002</v>
      </c>
      <c r="L32" s="5">
        <v>0.73299999999999998</v>
      </c>
      <c r="M32" s="5">
        <v>5.7000000000000002E-2</v>
      </c>
      <c r="N32" s="5">
        <v>0.121</v>
      </c>
      <c r="O32" s="5">
        <v>8.4000000000000005E-2</v>
      </c>
      <c r="P32" s="5">
        <v>27.87897328</v>
      </c>
      <c r="Q32" s="5">
        <v>0.23095950000000001</v>
      </c>
      <c r="R32" s="5">
        <v>97.5544905</v>
      </c>
      <c r="S32" s="5" t="s">
        <v>470</v>
      </c>
    </row>
    <row r="33" spans="1:19" x14ac:dyDescent="0.45">
      <c r="A33" s="5">
        <v>100</v>
      </c>
      <c r="B33" s="5" t="s">
        <v>469</v>
      </c>
      <c r="C33" s="5" t="s">
        <v>52</v>
      </c>
      <c r="D33" s="5">
        <v>0</v>
      </c>
      <c r="E33" s="5">
        <v>8.4619999999999997</v>
      </c>
      <c r="F33" s="5">
        <v>13.270558790000001</v>
      </c>
      <c r="G33" s="5">
        <v>3.5000000000000003E-2</v>
      </c>
      <c r="H33" s="5">
        <v>0</v>
      </c>
      <c r="I33" s="5">
        <v>5.9793679999999997E-3</v>
      </c>
      <c r="J33" s="5">
        <v>47.041665360000003</v>
      </c>
      <c r="K33" s="5">
        <v>0.27847446799999998</v>
      </c>
      <c r="L33" s="5">
        <v>0.65400000000000003</v>
      </c>
      <c r="M33" s="5">
        <v>7.2999999999999995E-2</v>
      </c>
      <c r="N33" s="5">
        <v>6.8000000000000005E-2</v>
      </c>
      <c r="O33" s="5">
        <v>7.6999999999999999E-2</v>
      </c>
      <c r="P33" s="5">
        <v>27.82584335</v>
      </c>
      <c r="Q33" s="5">
        <v>0.27039766900000001</v>
      </c>
      <c r="R33" s="5">
        <v>98.061919009999997</v>
      </c>
      <c r="S33" s="5" t="s">
        <v>469</v>
      </c>
    </row>
    <row r="34" spans="1:19" x14ac:dyDescent="0.45">
      <c r="A34" s="5">
        <v>101</v>
      </c>
      <c r="B34" s="5" t="s">
        <v>468</v>
      </c>
      <c r="C34" s="5" t="s">
        <v>52</v>
      </c>
      <c r="D34" s="5">
        <v>0</v>
      </c>
      <c r="E34" s="5">
        <v>8.5090000000000003</v>
      </c>
      <c r="F34" s="5">
        <v>13.339742599999999</v>
      </c>
      <c r="G34" s="5">
        <v>1.4E-2</v>
      </c>
      <c r="H34" s="5">
        <v>1.2E-2</v>
      </c>
      <c r="I34" s="5">
        <v>1.4970568E-2</v>
      </c>
      <c r="J34" s="5">
        <v>46.789528060000002</v>
      </c>
      <c r="K34" s="5">
        <v>0.31818339200000001</v>
      </c>
      <c r="L34" s="5">
        <v>0.72699999999999998</v>
      </c>
      <c r="M34" s="5">
        <v>4.8000000000000001E-2</v>
      </c>
      <c r="N34" s="5">
        <v>9.7000000000000003E-2</v>
      </c>
      <c r="O34" s="5">
        <v>0.06</v>
      </c>
      <c r="P34" s="5">
        <v>27.599913069999999</v>
      </c>
      <c r="Q34" s="5">
        <v>0.248898179</v>
      </c>
      <c r="R34" s="5">
        <v>97.778235870000003</v>
      </c>
      <c r="S34" s="5" t="s">
        <v>468</v>
      </c>
    </row>
    <row r="35" spans="1:19" x14ac:dyDescent="0.45">
      <c r="A35" s="5">
        <v>102</v>
      </c>
      <c r="B35" s="5" t="s">
        <v>467</v>
      </c>
      <c r="C35" s="5" t="s">
        <v>52</v>
      </c>
      <c r="D35" s="5">
        <v>1.1032923E-2</v>
      </c>
      <c r="E35" s="5">
        <v>8.4019999999999992</v>
      </c>
      <c r="F35" s="5">
        <v>13.15578477</v>
      </c>
      <c r="G35" s="5">
        <v>1.2E-2</v>
      </c>
      <c r="H35" s="5">
        <v>8.0000000000000002E-3</v>
      </c>
      <c r="I35" s="5">
        <v>0</v>
      </c>
      <c r="J35" s="5">
        <v>46.751573819999997</v>
      </c>
      <c r="K35" s="5">
        <v>0.30317908399999999</v>
      </c>
      <c r="L35" s="5">
        <v>0.75900000000000001</v>
      </c>
      <c r="M35" s="5">
        <v>7.5999999999999998E-2</v>
      </c>
      <c r="N35" s="5">
        <v>7.3999999999999996E-2</v>
      </c>
      <c r="O35" s="5">
        <v>0.09</v>
      </c>
      <c r="P35" s="5">
        <v>27.653944760000002</v>
      </c>
      <c r="Q35" s="5">
        <v>0.238976572</v>
      </c>
      <c r="R35" s="5">
        <v>97.535491930000006</v>
      </c>
      <c r="S35" s="5" t="s">
        <v>467</v>
      </c>
    </row>
    <row r="36" spans="1:19" x14ac:dyDescent="0.45">
      <c r="A36" s="5">
        <v>103</v>
      </c>
      <c r="B36" s="5" t="s">
        <v>466</v>
      </c>
      <c r="C36" s="5" t="s">
        <v>52</v>
      </c>
      <c r="D36" s="5">
        <v>2.4070068E-2</v>
      </c>
      <c r="E36" s="5">
        <v>8.1340000000000003</v>
      </c>
      <c r="F36" s="5">
        <v>12.74543662</v>
      </c>
      <c r="G36" s="5">
        <v>7.0000000000000001E-3</v>
      </c>
      <c r="H36" s="5">
        <v>0</v>
      </c>
      <c r="I36" s="5">
        <v>0</v>
      </c>
      <c r="J36" s="5">
        <v>47.205395500000002</v>
      </c>
      <c r="K36" s="5">
        <v>0.292398777</v>
      </c>
      <c r="L36" s="5">
        <v>0.752</v>
      </c>
      <c r="M36" s="5">
        <v>0.10100000000000001</v>
      </c>
      <c r="N36" s="5">
        <v>0.105</v>
      </c>
      <c r="O36" s="5">
        <v>8.5999999999999993E-2</v>
      </c>
      <c r="P36" s="5">
        <v>27.904900390000002</v>
      </c>
      <c r="Q36" s="5">
        <v>0.25206600600000001</v>
      </c>
      <c r="R36" s="5">
        <v>97.609267360000004</v>
      </c>
      <c r="S36" s="5" t="s">
        <v>466</v>
      </c>
    </row>
    <row r="37" spans="1:19" x14ac:dyDescent="0.45">
      <c r="A37" s="5">
        <v>104</v>
      </c>
      <c r="B37" s="5" t="s">
        <v>465</v>
      </c>
      <c r="C37" s="5" t="s">
        <v>52</v>
      </c>
      <c r="D37" s="5">
        <v>0</v>
      </c>
      <c r="E37" s="5">
        <v>8.5169999999999995</v>
      </c>
      <c r="F37" s="5">
        <v>13.39274253</v>
      </c>
      <c r="G37" s="5">
        <v>1.4E-2</v>
      </c>
      <c r="H37" s="5">
        <v>6.0000000000000001E-3</v>
      </c>
      <c r="I37" s="5">
        <v>0</v>
      </c>
      <c r="J37" s="5">
        <v>46.794619590000003</v>
      </c>
      <c r="K37" s="5">
        <v>0.291344622</v>
      </c>
      <c r="L37" s="5">
        <v>0.69</v>
      </c>
      <c r="M37" s="5">
        <v>6.4000000000000001E-2</v>
      </c>
      <c r="N37" s="5">
        <v>7.3999999999999996E-2</v>
      </c>
      <c r="O37" s="5">
        <v>7.5999999999999998E-2</v>
      </c>
      <c r="P37" s="5">
        <v>27.37988138</v>
      </c>
      <c r="Q37" s="5">
        <v>0.25889214799999999</v>
      </c>
      <c r="R37" s="5">
        <v>97.558480270000004</v>
      </c>
      <c r="S37" s="5" t="s">
        <v>465</v>
      </c>
    </row>
    <row r="38" spans="1:19" x14ac:dyDescent="0.45">
      <c r="A38" s="5">
        <v>105</v>
      </c>
      <c r="B38" s="5" t="s">
        <v>464</v>
      </c>
      <c r="C38" s="5" t="s">
        <v>52</v>
      </c>
      <c r="D38" s="5">
        <v>2.3404808999999999E-2</v>
      </c>
      <c r="E38" s="5">
        <v>8.4380000000000006</v>
      </c>
      <c r="F38" s="5">
        <v>13.035493819999999</v>
      </c>
      <c r="G38" s="5">
        <v>0</v>
      </c>
      <c r="H38" s="5">
        <v>1E-3</v>
      </c>
      <c r="I38" s="5">
        <v>0</v>
      </c>
      <c r="J38" s="5">
        <v>47.119320799999997</v>
      </c>
      <c r="K38" s="5">
        <v>0.295156315</v>
      </c>
      <c r="L38" s="5">
        <v>0.69599999999999995</v>
      </c>
      <c r="M38" s="5">
        <v>8.4000000000000005E-2</v>
      </c>
      <c r="N38" s="5">
        <v>0.1</v>
      </c>
      <c r="O38" s="5">
        <v>8.2000000000000003E-2</v>
      </c>
      <c r="P38" s="5">
        <v>27.842862369999999</v>
      </c>
      <c r="Q38" s="5">
        <v>0.26423887299999999</v>
      </c>
      <c r="R38" s="5">
        <v>97.981476979999997</v>
      </c>
      <c r="S38" s="5" t="s">
        <v>464</v>
      </c>
    </row>
    <row r="39" spans="1:19" x14ac:dyDescent="0.45">
      <c r="A39" s="5">
        <v>106</v>
      </c>
      <c r="B39" s="5" t="s">
        <v>463</v>
      </c>
      <c r="C39" s="5" t="s">
        <v>52</v>
      </c>
      <c r="D39" s="5">
        <v>0</v>
      </c>
      <c r="E39" s="5">
        <v>8.4309999999999992</v>
      </c>
      <c r="F39" s="5">
        <v>13.221692320000001</v>
      </c>
      <c r="G39" s="5">
        <v>0</v>
      </c>
      <c r="H39" s="5">
        <v>0</v>
      </c>
      <c r="I39" s="5">
        <v>3.9766369999999999E-3</v>
      </c>
      <c r="J39" s="5">
        <v>46.881320799999997</v>
      </c>
      <c r="K39" s="5">
        <v>0.29597231400000001</v>
      </c>
      <c r="L39" s="5">
        <v>0.67</v>
      </c>
      <c r="M39" s="5">
        <v>6.6000000000000003E-2</v>
      </c>
      <c r="N39" s="5">
        <v>7.6999999999999999E-2</v>
      </c>
      <c r="O39" s="5">
        <v>0.108</v>
      </c>
      <c r="P39" s="5">
        <v>27.645957429999999</v>
      </c>
      <c r="Q39" s="5">
        <v>0.234717272</v>
      </c>
      <c r="R39" s="5">
        <v>97.635636779999999</v>
      </c>
      <c r="S39" s="5" t="s">
        <v>463</v>
      </c>
    </row>
    <row r="40" spans="1:19" x14ac:dyDescent="0.45">
      <c r="A40" s="5">
        <v>107</v>
      </c>
      <c r="B40" s="5" t="s">
        <v>462</v>
      </c>
      <c r="C40" s="5" t="s">
        <v>52</v>
      </c>
      <c r="D40" s="5">
        <v>0</v>
      </c>
      <c r="E40" s="5">
        <v>8.4649999999999999</v>
      </c>
      <c r="F40" s="5">
        <v>13.22665729</v>
      </c>
      <c r="G40" s="5">
        <v>1.4E-2</v>
      </c>
      <c r="H40" s="5">
        <v>0</v>
      </c>
      <c r="I40" s="5">
        <v>0</v>
      </c>
      <c r="J40" s="5">
        <v>46.915889460000002</v>
      </c>
      <c r="K40" s="5">
        <v>0.275851083</v>
      </c>
      <c r="L40" s="5">
        <v>0.64200000000000002</v>
      </c>
      <c r="M40" s="5">
        <v>5.8999999999999997E-2</v>
      </c>
      <c r="N40" s="5">
        <v>9.1999999999999998E-2</v>
      </c>
      <c r="O40" s="5">
        <v>7.3999999999999996E-2</v>
      </c>
      <c r="P40" s="5">
        <v>27.659925739999998</v>
      </c>
      <c r="Q40" s="5">
        <v>0.24465093900000001</v>
      </c>
      <c r="R40" s="5">
        <v>97.668974509999998</v>
      </c>
      <c r="S40" s="5" t="s">
        <v>462</v>
      </c>
    </row>
    <row r="41" spans="1:19" x14ac:dyDescent="0.45">
      <c r="A41" s="5">
        <v>108</v>
      </c>
      <c r="B41" s="5" t="s">
        <v>461</v>
      </c>
      <c r="C41" s="5" t="s">
        <v>52</v>
      </c>
      <c r="D41" s="5">
        <v>0</v>
      </c>
      <c r="E41" s="5">
        <v>8.359</v>
      </c>
      <c r="F41" s="5">
        <v>13.33961491</v>
      </c>
      <c r="G41" s="5">
        <v>1.4999999999999999E-2</v>
      </c>
      <c r="H41" s="5">
        <v>0</v>
      </c>
      <c r="I41" s="5">
        <v>4.9726919999999999E-3</v>
      </c>
      <c r="J41" s="5">
        <v>46.991395500000003</v>
      </c>
      <c r="K41" s="5">
        <v>0.29227323799999999</v>
      </c>
      <c r="L41" s="5">
        <v>0.75600000000000001</v>
      </c>
      <c r="M41" s="5">
        <v>9.5000000000000001E-2</v>
      </c>
      <c r="N41" s="5">
        <v>0.09</v>
      </c>
      <c r="O41" s="5">
        <v>7.9000000000000001E-2</v>
      </c>
      <c r="P41" s="5">
        <v>27.778995460000001</v>
      </c>
      <c r="Q41" s="5">
        <v>0.222496163</v>
      </c>
      <c r="R41" s="5">
        <v>98.023747959999994</v>
      </c>
      <c r="S41" s="5" t="s">
        <v>461</v>
      </c>
    </row>
    <row r="42" spans="1:19" x14ac:dyDescent="0.45">
      <c r="A42" s="5">
        <v>109</v>
      </c>
      <c r="B42" s="5" t="s">
        <v>460</v>
      </c>
      <c r="C42" s="5" t="s">
        <v>52</v>
      </c>
      <c r="D42" s="5">
        <v>0</v>
      </c>
      <c r="E42" s="5">
        <v>8.3789999999999996</v>
      </c>
      <c r="F42" s="5">
        <v>12.738096690000001</v>
      </c>
      <c r="G42" s="5">
        <v>0</v>
      </c>
      <c r="H42" s="5">
        <v>1.4E-2</v>
      </c>
      <c r="I42" s="5">
        <v>0</v>
      </c>
      <c r="J42" s="5">
        <v>47.719383409999999</v>
      </c>
      <c r="K42" s="5">
        <v>0.25412493000000003</v>
      </c>
      <c r="L42" s="5">
        <v>0.69699999999999995</v>
      </c>
      <c r="M42" s="5">
        <v>6.6000000000000003E-2</v>
      </c>
      <c r="N42" s="5">
        <v>4.8000000000000001E-2</v>
      </c>
      <c r="O42" s="5">
        <v>7.6999999999999999E-2</v>
      </c>
      <c r="P42" s="5">
        <v>27.578963770000001</v>
      </c>
      <c r="Q42" s="5">
        <v>0.23103885599999999</v>
      </c>
      <c r="R42" s="5">
        <v>97.802607660000007</v>
      </c>
      <c r="S42" s="5" t="s">
        <v>460</v>
      </c>
    </row>
    <row r="43" spans="1:19" x14ac:dyDescent="0.45">
      <c r="A43" s="5">
        <v>341</v>
      </c>
      <c r="B43" s="5" t="s">
        <v>459</v>
      </c>
      <c r="C43" s="5" t="s">
        <v>52</v>
      </c>
      <c r="D43" s="5">
        <v>0</v>
      </c>
      <c r="E43" s="5">
        <v>4.3570000000000002</v>
      </c>
      <c r="F43" s="5">
        <v>6.7329348769999999</v>
      </c>
      <c r="G43" s="5">
        <v>0</v>
      </c>
      <c r="H43" s="5">
        <v>0</v>
      </c>
      <c r="I43" s="5">
        <v>4.9617690000000004E-3</v>
      </c>
      <c r="J43" s="5">
        <v>49.19599092</v>
      </c>
      <c r="K43" s="5">
        <v>0.51849416299999995</v>
      </c>
      <c r="L43" s="5">
        <v>0.97199999999999998</v>
      </c>
      <c r="M43" s="5">
        <v>0.14199999999999999</v>
      </c>
      <c r="N43" s="5">
        <v>0.126</v>
      </c>
      <c r="O43" s="5">
        <v>8.3000000000000004E-2</v>
      </c>
      <c r="P43" s="5">
        <v>35.158710259999999</v>
      </c>
      <c r="Q43" s="5">
        <v>0.30802976900000001</v>
      </c>
      <c r="R43" s="5">
        <v>97.599121749999995</v>
      </c>
      <c r="S43" s="5" t="s">
        <v>459</v>
      </c>
    </row>
    <row r="44" spans="1:19" x14ac:dyDescent="0.45">
      <c r="A44" s="5">
        <v>342</v>
      </c>
      <c r="B44" s="5" t="s">
        <v>458</v>
      </c>
      <c r="C44" s="5" t="s">
        <v>52</v>
      </c>
      <c r="D44" s="5">
        <v>0</v>
      </c>
      <c r="E44" s="5">
        <v>4.4249999999999998</v>
      </c>
      <c r="F44" s="5">
        <v>6.7644038340000003</v>
      </c>
      <c r="G44" s="5">
        <v>0</v>
      </c>
      <c r="H44" s="5">
        <v>1E-3</v>
      </c>
      <c r="I44" s="5">
        <v>0</v>
      </c>
      <c r="J44" s="5">
        <v>49.908945150000001</v>
      </c>
      <c r="K44" s="5">
        <v>0.53114462500000004</v>
      </c>
      <c r="L44" s="5">
        <v>1.0149999999999999</v>
      </c>
      <c r="M44" s="5">
        <v>0.185</v>
      </c>
      <c r="N44" s="5">
        <v>0.13400000000000001</v>
      </c>
      <c r="O44" s="5">
        <v>0.128</v>
      </c>
      <c r="P44" s="5">
        <v>35.432659559999998</v>
      </c>
      <c r="Q44" s="5">
        <v>0.322594573</v>
      </c>
      <c r="R44" s="5">
        <v>98.847747740000003</v>
      </c>
      <c r="S44" s="5" t="s">
        <v>458</v>
      </c>
    </row>
    <row r="45" spans="1:19" x14ac:dyDescent="0.45">
      <c r="A45" s="5">
        <v>343</v>
      </c>
      <c r="B45" s="5" t="s">
        <v>457</v>
      </c>
      <c r="C45" s="5" t="s">
        <v>52</v>
      </c>
      <c r="D45" s="5">
        <v>0</v>
      </c>
      <c r="E45" s="5">
        <v>4.391</v>
      </c>
      <c r="F45" s="5">
        <v>6.7782790930000001</v>
      </c>
      <c r="G45" s="5">
        <v>7.6999999999999999E-2</v>
      </c>
      <c r="H45" s="5">
        <v>0</v>
      </c>
      <c r="I45" s="5">
        <v>0</v>
      </c>
      <c r="J45" s="5">
        <v>50.093887289999998</v>
      </c>
      <c r="K45" s="5">
        <v>0.509695393</v>
      </c>
      <c r="L45" s="5">
        <v>0.87</v>
      </c>
      <c r="M45" s="5">
        <v>0.156</v>
      </c>
      <c r="N45" s="5">
        <v>0.122</v>
      </c>
      <c r="O45" s="5">
        <v>0.1</v>
      </c>
      <c r="P45" s="5">
        <v>34.815681740000002</v>
      </c>
      <c r="Q45" s="5">
        <v>0.31522672800000001</v>
      </c>
      <c r="R45" s="5">
        <v>98.228770240000003</v>
      </c>
      <c r="S45" s="5" t="s">
        <v>457</v>
      </c>
    </row>
    <row r="46" spans="1:19" x14ac:dyDescent="0.45">
      <c r="A46" s="5">
        <v>344</v>
      </c>
      <c r="B46" s="5" t="s">
        <v>456</v>
      </c>
      <c r="C46" s="5" t="s">
        <v>52</v>
      </c>
      <c r="D46" s="5">
        <v>4.3013879999999997E-3</v>
      </c>
      <c r="E46" s="5">
        <v>4.9059999999999997</v>
      </c>
      <c r="F46" s="5">
        <v>7.3270614869999999</v>
      </c>
      <c r="G46" s="5">
        <v>1.0999999999999999E-2</v>
      </c>
      <c r="H46" s="5">
        <v>6.0000000000000001E-3</v>
      </c>
      <c r="I46" s="5">
        <v>1.6977546999999999E-2</v>
      </c>
      <c r="J46" s="5">
        <v>50.407128219999997</v>
      </c>
      <c r="K46" s="5">
        <v>0.49014646699999997</v>
      </c>
      <c r="L46" s="5">
        <v>0.53700000000000003</v>
      </c>
      <c r="M46" s="5">
        <v>0.14899999999999999</v>
      </c>
      <c r="N46" s="5">
        <v>7.3999999999999996E-2</v>
      </c>
      <c r="O46" s="5">
        <v>0.113</v>
      </c>
      <c r="P46" s="5">
        <v>33.913637369999996</v>
      </c>
      <c r="Q46" s="5">
        <v>0.328601594</v>
      </c>
      <c r="R46" s="5">
        <v>98.283854079999998</v>
      </c>
      <c r="S46" s="5" t="s">
        <v>456</v>
      </c>
    </row>
    <row r="47" spans="1:19" x14ac:dyDescent="0.45">
      <c r="A47" s="5">
        <v>345</v>
      </c>
      <c r="B47" s="5" t="s">
        <v>455</v>
      </c>
      <c r="C47" s="5" t="s">
        <v>52</v>
      </c>
      <c r="D47" s="5">
        <v>0</v>
      </c>
      <c r="E47" s="5">
        <v>4.63</v>
      </c>
      <c r="F47" s="5">
        <v>7.3640850689999997</v>
      </c>
      <c r="G47" s="5">
        <v>0</v>
      </c>
      <c r="H47" s="5">
        <v>3.0000000000000001E-3</v>
      </c>
      <c r="I47" s="5">
        <v>7.9793680000000006E-3</v>
      </c>
      <c r="J47" s="5">
        <v>50.352817340000001</v>
      </c>
      <c r="K47" s="5">
        <v>0.45430338999999997</v>
      </c>
      <c r="L47" s="5">
        <v>0.53200000000000003</v>
      </c>
      <c r="M47" s="5">
        <v>0.128</v>
      </c>
      <c r="N47" s="5">
        <v>6.8000000000000005E-2</v>
      </c>
      <c r="O47" s="5">
        <v>0.1</v>
      </c>
      <c r="P47" s="5">
        <v>34.176529629999997</v>
      </c>
      <c r="Q47" s="5">
        <v>0.36271616899999998</v>
      </c>
      <c r="R47" s="5">
        <v>98.179430969999999</v>
      </c>
      <c r="S47" s="5" t="s">
        <v>455</v>
      </c>
    </row>
    <row r="48" spans="1:19" x14ac:dyDescent="0.45">
      <c r="A48" s="5">
        <v>346</v>
      </c>
      <c r="B48" s="5" t="s">
        <v>454</v>
      </c>
      <c r="C48" s="5" t="s">
        <v>52</v>
      </c>
      <c r="D48" s="5">
        <v>0</v>
      </c>
      <c r="E48" s="5">
        <v>4.8380000000000001</v>
      </c>
      <c r="F48" s="5">
        <v>7.4327561290000004</v>
      </c>
      <c r="G48" s="5">
        <v>4.2999999999999997E-2</v>
      </c>
      <c r="H48" s="5">
        <v>0</v>
      </c>
      <c r="I48" s="5">
        <v>2.4964803000000001E-2</v>
      </c>
      <c r="J48" s="5">
        <v>50.814817339999998</v>
      </c>
      <c r="K48" s="5">
        <v>0.45618646600000001</v>
      </c>
      <c r="L48" s="5">
        <v>0.47199999999999998</v>
      </c>
      <c r="M48" s="5">
        <v>0.125</v>
      </c>
      <c r="N48" s="5">
        <v>0.11600000000000001</v>
      </c>
      <c r="O48" s="5">
        <v>0.127</v>
      </c>
      <c r="P48" s="5">
        <v>33.740656389999998</v>
      </c>
      <c r="Q48" s="5">
        <v>0.321787512</v>
      </c>
      <c r="R48" s="5">
        <v>98.512168639999999</v>
      </c>
      <c r="S48" s="5" t="s">
        <v>454</v>
      </c>
    </row>
    <row r="49" spans="1:19" x14ac:dyDescent="0.45">
      <c r="A49" s="5">
        <v>347</v>
      </c>
      <c r="B49" s="5" t="s">
        <v>453</v>
      </c>
      <c r="C49" s="5" t="s">
        <v>52</v>
      </c>
      <c r="D49" s="5">
        <v>0</v>
      </c>
      <c r="E49" s="5">
        <v>4.6619999999999999</v>
      </c>
      <c r="F49" s="5">
        <v>7.3079677790000002</v>
      </c>
      <c r="G49" s="5">
        <v>0.02</v>
      </c>
      <c r="H49" s="5">
        <v>0</v>
      </c>
      <c r="I49" s="5">
        <v>0</v>
      </c>
      <c r="J49" s="5">
        <v>50.504696879999997</v>
      </c>
      <c r="K49" s="5">
        <v>0.47106092799999999</v>
      </c>
      <c r="L49" s="5">
        <v>0.47599999999999998</v>
      </c>
      <c r="M49" s="5">
        <v>0.11700000000000001</v>
      </c>
      <c r="N49" s="5">
        <v>0.111</v>
      </c>
      <c r="O49" s="5">
        <v>9.1999999999999998E-2</v>
      </c>
      <c r="P49" s="5">
        <v>33.616577159999999</v>
      </c>
      <c r="Q49" s="5">
        <v>0.34740862700000003</v>
      </c>
      <c r="R49" s="5">
        <v>97.725711380000007</v>
      </c>
      <c r="S49" s="5" t="s">
        <v>453</v>
      </c>
    </row>
    <row r="50" spans="1:19" x14ac:dyDescent="0.45">
      <c r="A50" s="5">
        <v>348</v>
      </c>
      <c r="B50" s="5" t="s">
        <v>452</v>
      </c>
      <c r="C50" s="5" t="s">
        <v>52</v>
      </c>
      <c r="D50" s="5">
        <v>6.8923550000000002E-3</v>
      </c>
      <c r="E50" s="5">
        <v>4.7030000000000003</v>
      </c>
      <c r="F50" s="5">
        <v>7.4099420880000002</v>
      </c>
      <c r="G50" s="5">
        <v>0</v>
      </c>
      <c r="H50" s="5">
        <v>0</v>
      </c>
      <c r="I50" s="5">
        <v>1.4964803E-2</v>
      </c>
      <c r="J50" s="5">
        <v>50.543116130000001</v>
      </c>
      <c r="K50" s="5">
        <v>0.45068000499999999</v>
      </c>
      <c r="L50" s="5">
        <v>0.52</v>
      </c>
      <c r="M50" s="5">
        <v>0.11600000000000001</v>
      </c>
      <c r="N50" s="5">
        <v>0.11600000000000001</v>
      </c>
      <c r="O50" s="5">
        <v>0.113</v>
      </c>
      <c r="P50" s="5">
        <v>33.970593010000002</v>
      </c>
      <c r="Q50" s="5">
        <v>0.342334254</v>
      </c>
      <c r="R50" s="5">
        <v>98.306522650000005</v>
      </c>
      <c r="S50" s="5" t="s">
        <v>452</v>
      </c>
    </row>
    <row r="51" spans="1:19" x14ac:dyDescent="0.45">
      <c r="A51" s="5">
        <v>349</v>
      </c>
      <c r="B51" s="5" t="s">
        <v>451</v>
      </c>
      <c r="C51" s="5" t="s">
        <v>52</v>
      </c>
      <c r="D51" s="5">
        <v>0</v>
      </c>
      <c r="E51" s="5">
        <v>4.8179999999999996</v>
      </c>
      <c r="F51" s="5">
        <v>7.3514258039999998</v>
      </c>
      <c r="G51" s="5">
        <v>6.7000000000000004E-2</v>
      </c>
      <c r="H51" s="5">
        <v>0</v>
      </c>
      <c r="I51" s="5">
        <v>2.6967231000000001E-2</v>
      </c>
      <c r="J51" s="5">
        <v>49.87871372</v>
      </c>
      <c r="K51" s="5">
        <v>0.443307697</v>
      </c>
      <c r="L51" s="5">
        <v>0.5</v>
      </c>
      <c r="M51" s="5">
        <v>9.4E-2</v>
      </c>
      <c r="N51" s="5">
        <v>0.108</v>
      </c>
      <c r="O51" s="5">
        <v>0.114</v>
      </c>
      <c r="P51" s="5">
        <v>33.962580330000002</v>
      </c>
      <c r="Q51" s="5">
        <v>0.34767095599999998</v>
      </c>
      <c r="R51" s="5">
        <v>97.711665740000001</v>
      </c>
      <c r="S51" s="5" t="s">
        <v>451</v>
      </c>
    </row>
    <row r="52" spans="1:19" x14ac:dyDescent="0.45">
      <c r="A52" s="5">
        <v>350</v>
      </c>
      <c r="B52" s="5" t="s">
        <v>450</v>
      </c>
      <c r="C52" s="5" t="s">
        <v>52</v>
      </c>
      <c r="D52" s="5">
        <v>0</v>
      </c>
      <c r="E52" s="5">
        <v>8.2149999999999999</v>
      </c>
      <c r="F52" s="5">
        <v>11.80562829</v>
      </c>
      <c r="G52" s="5">
        <v>6.3E-2</v>
      </c>
      <c r="H52" s="5">
        <v>6.0000000000000001E-3</v>
      </c>
      <c r="I52" s="5">
        <v>0</v>
      </c>
      <c r="J52" s="5">
        <v>48.32400517</v>
      </c>
      <c r="K52" s="5">
        <v>0.32163693100000001</v>
      </c>
      <c r="L52" s="5">
        <v>0.84</v>
      </c>
      <c r="M52" s="5">
        <v>0.05</v>
      </c>
      <c r="N52" s="5">
        <v>0.112</v>
      </c>
      <c r="O52" s="5">
        <v>7.9000000000000001E-2</v>
      </c>
      <c r="P52" s="5">
        <v>27.494947929999999</v>
      </c>
      <c r="Q52" s="5">
        <v>0.23481270800000001</v>
      </c>
      <c r="R52" s="5">
        <v>97.546031029999995</v>
      </c>
      <c r="S52" s="5" t="s">
        <v>450</v>
      </c>
    </row>
    <row r="53" spans="1:19" x14ac:dyDescent="0.45">
      <c r="A53" s="5">
        <v>351</v>
      </c>
      <c r="B53" s="5" t="s">
        <v>449</v>
      </c>
      <c r="C53" s="5" t="s">
        <v>52</v>
      </c>
      <c r="D53" s="5">
        <v>4.4875894E-2</v>
      </c>
      <c r="E53" s="5">
        <v>8.2230000000000008</v>
      </c>
      <c r="F53" s="5">
        <v>11.84080788</v>
      </c>
      <c r="G53" s="5">
        <v>0.03</v>
      </c>
      <c r="H53" s="5">
        <v>2E-3</v>
      </c>
      <c r="I53" s="5">
        <v>4.9684439999999998E-3</v>
      </c>
      <c r="J53" s="5">
        <v>48.066183500000001</v>
      </c>
      <c r="K53" s="5">
        <v>0.330502778</v>
      </c>
      <c r="L53" s="5">
        <v>0.90800000000000003</v>
      </c>
      <c r="M53" s="5">
        <v>7.8E-2</v>
      </c>
      <c r="N53" s="5">
        <v>0.104</v>
      </c>
      <c r="O53" s="5">
        <v>0.08</v>
      </c>
      <c r="P53" s="5">
        <v>27.564894049999999</v>
      </c>
      <c r="Q53" s="5">
        <v>0.25232929799999998</v>
      </c>
      <c r="R53" s="5">
        <v>97.52956184</v>
      </c>
      <c r="S53" s="5" t="s">
        <v>449</v>
      </c>
    </row>
    <row r="54" spans="1:19" x14ac:dyDescent="0.45">
      <c r="A54" s="5">
        <v>352</v>
      </c>
      <c r="B54" s="5" t="s">
        <v>448</v>
      </c>
      <c r="C54" s="5" t="s">
        <v>52</v>
      </c>
      <c r="D54" s="5">
        <v>0</v>
      </c>
      <c r="E54" s="5">
        <v>8.0909999999999993</v>
      </c>
      <c r="F54" s="5">
        <v>11.78870843</v>
      </c>
      <c r="G54" s="5">
        <v>5.8000000000000003E-2</v>
      </c>
      <c r="H54" s="5">
        <v>0</v>
      </c>
      <c r="I54" s="5">
        <v>0</v>
      </c>
      <c r="J54" s="5">
        <v>48.175005169999999</v>
      </c>
      <c r="K54" s="5">
        <v>0.31947139400000002</v>
      </c>
      <c r="L54" s="5">
        <v>0.90900000000000003</v>
      </c>
      <c r="M54" s="5">
        <v>5.3999999999999999E-2</v>
      </c>
      <c r="N54" s="5">
        <v>0.151</v>
      </c>
      <c r="O54" s="5">
        <v>7.0999999999999994E-2</v>
      </c>
      <c r="P54" s="5">
        <v>27.578868700000001</v>
      </c>
      <c r="Q54" s="5">
        <v>0.26011221000000001</v>
      </c>
      <c r="R54" s="5">
        <v>97.456165909999996</v>
      </c>
      <c r="S54" s="5" t="s">
        <v>448</v>
      </c>
    </row>
    <row r="55" spans="1:19" x14ac:dyDescent="0.45">
      <c r="A55" s="5">
        <v>353</v>
      </c>
      <c r="B55" s="5" t="s">
        <v>447</v>
      </c>
      <c r="C55" s="5" t="s">
        <v>52</v>
      </c>
      <c r="D55" s="5">
        <v>0</v>
      </c>
      <c r="E55" s="5">
        <v>8.2449999999999992</v>
      </c>
      <c r="F55" s="5">
        <v>11.77671439</v>
      </c>
      <c r="G55" s="5">
        <v>3.4000000000000002E-2</v>
      </c>
      <c r="H55" s="5">
        <v>3.0000000000000001E-3</v>
      </c>
      <c r="I55" s="5">
        <v>8.9666239999999994E-3</v>
      </c>
      <c r="J55" s="5">
        <v>48.19466061</v>
      </c>
      <c r="K55" s="5">
        <v>0.33941723899999998</v>
      </c>
      <c r="L55" s="5">
        <v>0.84699999999999998</v>
      </c>
      <c r="M55" s="5">
        <v>7.1999999999999995E-2</v>
      </c>
      <c r="N55" s="5">
        <v>0.11</v>
      </c>
      <c r="O55" s="5">
        <v>9.1999999999999998E-2</v>
      </c>
      <c r="P55" s="5">
        <v>27.617906730000001</v>
      </c>
      <c r="Q55" s="5">
        <v>0.24806999800000001</v>
      </c>
      <c r="R55" s="5">
        <v>97.588735589999999</v>
      </c>
      <c r="S55" s="5" t="s">
        <v>447</v>
      </c>
    </row>
    <row r="56" spans="1:19" x14ac:dyDescent="0.45">
      <c r="A56" s="5">
        <v>354</v>
      </c>
      <c r="B56" s="5" t="s">
        <v>446</v>
      </c>
      <c r="C56" s="5" t="s">
        <v>52</v>
      </c>
      <c r="D56" s="5">
        <v>0</v>
      </c>
      <c r="E56" s="5">
        <v>8.2279999999999998</v>
      </c>
      <c r="F56" s="5">
        <v>11.706842180000001</v>
      </c>
      <c r="G56" s="5">
        <v>4.1000000000000002E-2</v>
      </c>
      <c r="H56" s="5">
        <v>5.0000000000000001E-3</v>
      </c>
      <c r="I56" s="5">
        <v>0</v>
      </c>
      <c r="J56" s="5">
        <v>47.987930470000002</v>
      </c>
      <c r="K56" s="5">
        <v>0.32135016300000002</v>
      </c>
      <c r="L56" s="5">
        <v>0.88100000000000001</v>
      </c>
      <c r="M56" s="5">
        <v>7.3999999999999996E-2</v>
      </c>
      <c r="N56" s="5">
        <v>0.14199999999999999</v>
      </c>
      <c r="O56" s="5">
        <v>9.2999999999999999E-2</v>
      </c>
      <c r="P56" s="5">
        <v>27.74984018</v>
      </c>
      <c r="Q56" s="5">
        <v>0.26948809499999998</v>
      </c>
      <c r="R56" s="5">
        <v>97.499451089999994</v>
      </c>
      <c r="S56" s="5" t="s">
        <v>446</v>
      </c>
    </row>
    <row r="57" spans="1:19" x14ac:dyDescent="0.45">
      <c r="A57" s="5">
        <v>355</v>
      </c>
      <c r="B57" s="5" t="s">
        <v>445</v>
      </c>
      <c r="C57" s="5" t="s">
        <v>52</v>
      </c>
      <c r="D57" s="5">
        <v>0</v>
      </c>
      <c r="E57" s="5">
        <v>8.2690000000000001</v>
      </c>
      <c r="F57" s="5">
        <v>11.815725260000001</v>
      </c>
      <c r="G57" s="5">
        <v>7.0000000000000001E-3</v>
      </c>
      <c r="H57" s="5">
        <v>6.0000000000000001E-3</v>
      </c>
      <c r="I57" s="5">
        <v>0</v>
      </c>
      <c r="J57" s="5">
        <v>48.176511220000002</v>
      </c>
      <c r="K57" s="5">
        <v>0.34110339299999998</v>
      </c>
      <c r="L57" s="5">
        <v>0.85699999999999998</v>
      </c>
      <c r="M57" s="5">
        <v>6.5000000000000002E-2</v>
      </c>
      <c r="N57" s="5">
        <v>0.113</v>
      </c>
      <c r="O57" s="5">
        <v>7.2999999999999995E-2</v>
      </c>
      <c r="P57" s="5">
        <v>27.474900389999998</v>
      </c>
      <c r="Q57" s="5">
        <v>0.25010618000000001</v>
      </c>
      <c r="R57" s="5">
        <v>97.448346439999995</v>
      </c>
      <c r="S57" s="5" t="s">
        <v>445</v>
      </c>
    </row>
    <row r="58" spans="1:19" x14ac:dyDescent="0.45">
      <c r="A58" s="5">
        <v>356</v>
      </c>
      <c r="B58" s="5" t="s">
        <v>444</v>
      </c>
      <c r="C58" s="5" t="s">
        <v>52</v>
      </c>
      <c r="D58" s="5">
        <v>2.2975092999999999E-2</v>
      </c>
      <c r="E58" s="5">
        <v>8.1349999999999998</v>
      </c>
      <c r="F58" s="5">
        <v>11.703530669999999</v>
      </c>
      <c r="G58" s="5">
        <v>2.7E-2</v>
      </c>
      <c r="H58" s="5">
        <v>0</v>
      </c>
      <c r="I58" s="5">
        <v>6.9635900000000004E-3</v>
      </c>
      <c r="J58" s="5">
        <v>48.438511220000002</v>
      </c>
      <c r="K58" s="5">
        <v>0.34141723899999998</v>
      </c>
      <c r="L58" s="5">
        <v>0.84699999999999998</v>
      </c>
      <c r="M58" s="5">
        <v>6.4000000000000001E-2</v>
      </c>
      <c r="N58" s="5">
        <v>0.12</v>
      </c>
      <c r="O58" s="5">
        <v>8.3000000000000004E-2</v>
      </c>
      <c r="P58" s="5">
        <v>27.818890889999999</v>
      </c>
      <c r="Q58" s="5">
        <v>0.25257953900000002</v>
      </c>
      <c r="R58" s="5">
        <v>97.860868240000002</v>
      </c>
      <c r="S58" s="5" t="s">
        <v>444</v>
      </c>
    </row>
    <row r="59" spans="1:19" x14ac:dyDescent="0.45">
      <c r="A59" s="5">
        <v>357</v>
      </c>
      <c r="B59" s="5" t="s">
        <v>443</v>
      </c>
      <c r="C59" s="5" t="s">
        <v>52</v>
      </c>
      <c r="D59" s="5">
        <v>0</v>
      </c>
      <c r="E59" s="5">
        <v>8.0220000000000002</v>
      </c>
      <c r="F59" s="5">
        <v>11.297043690000001</v>
      </c>
      <c r="G59" s="5">
        <v>2.3E-2</v>
      </c>
      <c r="H59" s="5">
        <v>7.0000000000000001E-3</v>
      </c>
      <c r="I59" s="5">
        <v>9.9763330000000004E-3</v>
      </c>
      <c r="J59" s="5">
        <v>49.117930469999997</v>
      </c>
      <c r="K59" s="5">
        <v>0.32439446900000002</v>
      </c>
      <c r="L59" s="5">
        <v>0.78400000000000003</v>
      </c>
      <c r="M59" s="5">
        <v>6.6000000000000003E-2</v>
      </c>
      <c r="N59" s="5">
        <v>7.8E-2</v>
      </c>
      <c r="O59" s="5">
        <v>8.4000000000000005E-2</v>
      </c>
      <c r="P59" s="5">
        <v>27.559843350000001</v>
      </c>
      <c r="Q59" s="5">
        <v>0.26621670600000003</v>
      </c>
      <c r="R59" s="5">
        <v>97.639405019999998</v>
      </c>
      <c r="S59" s="5" t="s">
        <v>443</v>
      </c>
    </row>
    <row r="60" spans="1:19" x14ac:dyDescent="0.45">
      <c r="A60" s="5">
        <v>358</v>
      </c>
      <c r="B60" s="5" t="s">
        <v>442</v>
      </c>
      <c r="C60" s="5" t="s">
        <v>52</v>
      </c>
      <c r="D60" s="5">
        <v>0</v>
      </c>
      <c r="E60" s="5">
        <v>8.0670000000000002</v>
      </c>
      <c r="F60" s="5">
        <v>11.2090674</v>
      </c>
      <c r="G60" s="5">
        <v>0</v>
      </c>
      <c r="H60" s="5">
        <v>0</v>
      </c>
      <c r="I60" s="5">
        <v>6.9702649999999998E-3</v>
      </c>
      <c r="J60" s="5">
        <v>49.09630396</v>
      </c>
      <c r="K60" s="5">
        <v>0.31597354700000002</v>
      </c>
      <c r="L60" s="5">
        <v>0.89300000000000002</v>
      </c>
      <c r="M60" s="5">
        <v>9.7000000000000003E-2</v>
      </c>
      <c r="N60" s="5">
        <v>9.8000000000000004E-2</v>
      </c>
      <c r="O60" s="5">
        <v>6.5000000000000002E-2</v>
      </c>
      <c r="P60" s="5">
        <v>27.586922569999999</v>
      </c>
      <c r="Q60" s="5">
        <v>0.24126092800000001</v>
      </c>
      <c r="R60" s="5">
        <v>97.676498679999995</v>
      </c>
      <c r="S60" s="5" t="s">
        <v>442</v>
      </c>
    </row>
    <row r="61" spans="1:19" x14ac:dyDescent="0.45">
      <c r="A61" s="5">
        <v>359</v>
      </c>
      <c r="B61" s="5" t="s">
        <v>441</v>
      </c>
      <c r="C61" s="5" t="s">
        <v>52</v>
      </c>
      <c r="D61" s="5">
        <v>5.2661036000000001E-2</v>
      </c>
      <c r="E61" s="5">
        <v>8.1669999999999998</v>
      </c>
      <c r="F61" s="5">
        <v>11.12878424</v>
      </c>
      <c r="G61" s="5">
        <v>1.2E-2</v>
      </c>
      <c r="H61" s="5">
        <v>1E-3</v>
      </c>
      <c r="I61" s="5">
        <v>0</v>
      </c>
      <c r="J61" s="5">
        <v>49.45505094</v>
      </c>
      <c r="K61" s="5">
        <v>0.30688370100000001</v>
      </c>
      <c r="L61" s="5">
        <v>0.86399999999999999</v>
      </c>
      <c r="M61" s="5">
        <v>6.8000000000000005E-2</v>
      </c>
      <c r="N61" s="5">
        <v>9.5000000000000001E-2</v>
      </c>
      <c r="O61" s="5">
        <v>7.9000000000000001E-2</v>
      </c>
      <c r="P61" s="5">
        <v>27.628792650000001</v>
      </c>
      <c r="Q61" s="5">
        <v>0.28154131999999998</v>
      </c>
      <c r="R61" s="5">
        <v>98.139713889999996</v>
      </c>
      <c r="S61" s="5" t="s">
        <v>441</v>
      </c>
    </row>
    <row r="62" spans="1:19" x14ac:dyDescent="0.45">
      <c r="A62" s="5">
        <v>360</v>
      </c>
      <c r="B62" s="5" t="s">
        <v>440</v>
      </c>
      <c r="C62" s="5" t="s">
        <v>52</v>
      </c>
      <c r="D62" s="5">
        <v>0</v>
      </c>
      <c r="E62" s="5">
        <v>7.9349999999999996</v>
      </c>
      <c r="F62" s="5">
        <v>11.259775319999999</v>
      </c>
      <c r="G62" s="5">
        <v>8.9999999999999993E-3</v>
      </c>
      <c r="H62" s="5">
        <v>1.9E-2</v>
      </c>
      <c r="I62" s="5">
        <v>2.971479E-3</v>
      </c>
      <c r="J62" s="5">
        <v>49.499528060000003</v>
      </c>
      <c r="K62" s="5">
        <v>0.31335016300000001</v>
      </c>
      <c r="L62" s="5">
        <v>0.88100000000000001</v>
      </c>
      <c r="M62" s="5">
        <v>7.4999999999999997E-2</v>
      </c>
      <c r="N62" s="5">
        <v>9.4E-2</v>
      </c>
      <c r="O62" s="5">
        <v>9.7000000000000003E-2</v>
      </c>
      <c r="P62" s="5">
        <v>27.39191941</v>
      </c>
      <c r="Q62" s="5">
        <v>0.24145086599999999</v>
      </c>
      <c r="R62" s="5">
        <v>97.818995290000004</v>
      </c>
      <c r="S62" s="5" t="s">
        <v>440</v>
      </c>
    </row>
    <row r="63" spans="1:19" x14ac:dyDescent="0.45">
      <c r="A63" s="5">
        <v>361</v>
      </c>
      <c r="B63" s="5" t="s">
        <v>439</v>
      </c>
      <c r="C63" s="5" t="s">
        <v>52</v>
      </c>
      <c r="D63" s="5">
        <v>5.2210634999999998E-2</v>
      </c>
      <c r="E63" s="5">
        <v>8.0250000000000004</v>
      </c>
      <c r="F63" s="5">
        <v>11.15986234</v>
      </c>
      <c r="G63" s="5">
        <v>3.4000000000000002E-2</v>
      </c>
      <c r="H63" s="5">
        <v>0</v>
      </c>
      <c r="I63" s="5">
        <v>0</v>
      </c>
      <c r="J63" s="5">
        <v>49.351602749999998</v>
      </c>
      <c r="K63" s="5">
        <v>0.31341723900000001</v>
      </c>
      <c r="L63" s="5">
        <v>0.84699999999999998</v>
      </c>
      <c r="M63" s="5">
        <v>6.0999999999999999E-2</v>
      </c>
      <c r="N63" s="5">
        <v>0.111</v>
      </c>
      <c r="O63" s="5">
        <v>0.08</v>
      </c>
      <c r="P63" s="5">
        <v>27.46784018</v>
      </c>
      <c r="Q63" s="5">
        <v>0.26674835800000002</v>
      </c>
      <c r="R63" s="5">
        <v>97.769681509999998</v>
      </c>
      <c r="S63" s="5" t="s">
        <v>439</v>
      </c>
    </row>
    <row r="64" spans="1:19" x14ac:dyDescent="0.45">
      <c r="A64" s="5">
        <v>362</v>
      </c>
      <c r="B64" s="5" t="s">
        <v>438</v>
      </c>
      <c r="C64" s="5" t="s">
        <v>52</v>
      </c>
      <c r="D64" s="5">
        <v>0</v>
      </c>
      <c r="E64" s="5">
        <v>8.1110000000000007</v>
      </c>
      <c r="F64" s="5">
        <v>11.336024439999999</v>
      </c>
      <c r="G64" s="5">
        <v>0.02</v>
      </c>
      <c r="H64" s="5">
        <v>4.0000000000000001E-3</v>
      </c>
      <c r="I64" s="5">
        <v>6.9708720000000004E-3</v>
      </c>
      <c r="J64" s="5">
        <v>49.148229260000001</v>
      </c>
      <c r="K64" s="5">
        <v>0.318009239</v>
      </c>
      <c r="L64" s="5">
        <v>0.86</v>
      </c>
      <c r="M64" s="5">
        <v>7.3999999999999996E-2</v>
      </c>
      <c r="N64" s="5">
        <v>9.6000000000000002E-2</v>
      </c>
      <c r="O64" s="5">
        <v>5.2999999999999999E-2</v>
      </c>
      <c r="P64" s="5">
        <v>27.31389089</v>
      </c>
      <c r="Q64" s="5">
        <v>0.251156404</v>
      </c>
      <c r="R64" s="5">
        <v>97.592281110000002</v>
      </c>
      <c r="S64" s="5" t="s">
        <v>438</v>
      </c>
    </row>
    <row r="65" spans="1:19" x14ac:dyDescent="0.45">
      <c r="A65" s="5">
        <v>363</v>
      </c>
      <c r="B65" s="5" t="s">
        <v>437</v>
      </c>
      <c r="C65" s="5" t="s">
        <v>52</v>
      </c>
      <c r="D65" s="5">
        <v>0</v>
      </c>
      <c r="E65" s="5">
        <v>8.0749999999999993</v>
      </c>
      <c r="F65" s="5">
        <v>11.63727257</v>
      </c>
      <c r="G65" s="5">
        <v>5.8000000000000003E-2</v>
      </c>
      <c r="H65" s="5">
        <v>0</v>
      </c>
      <c r="I65" s="5">
        <v>0</v>
      </c>
      <c r="J65" s="5">
        <v>48.808631679999998</v>
      </c>
      <c r="K65" s="5">
        <v>0.32575816200000002</v>
      </c>
      <c r="L65" s="5">
        <v>0.86799999999999999</v>
      </c>
      <c r="M65" s="5">
        <v>0.104</v>
      </c>
      <c r="N65" s="5">
        <v>7.3999999999999996E-2</v>
      </c>
      <c r="O65" s="5">
        <v>7.2999999999999995E-2</v>
      </c>
      <c r="P65" s="5">
        <v>27.600859199999999</v>
      </c>
      <c r="Q65" s="5">
        <v>0.26183782</v>
      </c>
      <c r="R65" s="5">
        <v>97.886359429999999</v>
      </c>
      <c r="S65" s="5" t="s">
        <v>437</v>
      </c>
    </row>
    <row r="66" spans="1:19" x14ac:dyDescent="0.45">
      <c r="A66" s="5">
        <v>364</v>
      </c>
      <c r="B66" s="5" t="s">
        <v>436</v>
      </c>
      <c r="C66" s="5" t="s">
        <v>52</v>
      </c>
      <c r="D66" s="5">
        <v>0</v>
      </c>
      <c r="E66" s="5">
        <v>8.2899999999999991</v>
      </c>
      <c r="F66" s="5">
        <v>11.87499407</v>
      </c>
      <c r="G66" s="5">
        <v>4.2999999999999997E-2</v>
      </c>
      <c r="H66" s="5">
        <v>1E-3</v>
      </c>
      <c r="I66" s="5">
        <v>1.395388E-2</v>
      </c>
      <c r="J66" s="5">
        <v>47.795108800000001</v>
      </c>
      <c r="K66" s="5">
        <v>0.33454708500000002</v>
      </c>
      <c r="L66" s="5">
        <v>0.81100000000000005</v>
      </c>
      <c r="M66" s="5">
        <v>7.3999999999999996E-2</v>
      </c>
      <c r="N66" s="5">
        <v>0.152</v>
      </c>
      <c r="O66" s="5">
        <v>9.2999999999999999E-2</v>
      </c>
      <c r="P66" s="5">
        <v>27.63492574</v>
      </c>
      <c r="Q66" s="5">
        <v>0.24287402999999999</v>
      </c>
      <c r="R66" s="5">
        <v>97.360403610000006</v>
      </c>
      <c r="S66" s="5" t="s">
        <v>436</v>
      </c>
    </row>
    <row r="67" spans="1:19" x14ac:dyDescent="0.45">
      <c r="A67" s="5">
        <v>400</v>
      </c>
      <c r="B67" s="5" t="s">
        <v>435</v>
      </c>
      <c r="C67" s="5" t="s">
        <v>52</v>
      </c>
      <c r="D67" s="5">
        <v>2.8661036000000001E-2</v>
      </c>
      <c r="E67" s="5">
        <v>8.3260000000000005</v>
      </c>
      <c r="F67" s="5">
        <v>12.86918082</v>
      </c>
      <c r="G67" s="5">
        <v>5.0999999999999997E-2</v>
      </c>
      <c r="H67" s="5">
        <v>0.01</v>
      </c>
      <c r="I67" s="5">
        <v>1.5981491E-2</v>
      </c>
      <c r="J67" s="5">
        <v>47.562142479999999</v>
      </c>
      <c r="K67" s="5">
        <v>0.284093545</v>
      </c>
      <c r="L67" s="5">
        <v>0.69799999999999995</v>
      </c>
      <c r="M67" s="5">
        <v>6.8000000000000005E-2</v>
      </c>
      <c r="N67" s="5">
        <v>6.0999999999999999E-2</v>
      </c>
      <c r="O67" s="5">
        <v>7.6999999999999999E-2</v>
      </c>
      <c r="P67" s="5">
        <v>27.63783385</v>
      </c>
      <c r="Q67" s="5">
        <v>0.27235041799999998</v>
      </c>
      <c r="R67" s="5">
        <v>97.961243629999998</v>
      </c>
      <c r="S67" s="5" t="s">
        <v>435</v>
      </c>
    </row>
    <row r="68" spans="1:19" x14ac:dyDescent="0.45">
      <c r="A68" s="5">
        <v>401</v>
      </c>
      <c r="B68" s="5" t="s">
        <v>434</v>
      </c>
      <c r="C68" s="5" t="s">
        <v>52</v>
      </c>
      <c r="D68" s="5">
        <v>4.6404808999999998E-2</v>
      </c>
      <c r="E68" s="5">
        <v>8.5540000000000003</v>
      </c>
      <c r="F68" s="5">
        <v>13.142484</v>
      </c>
      <c r="G68" s="5">
        <v>0</v>
      </c>
      <c r="H68" s="5">
        <v>0</v>
      </c>
      <c r="I68" s="5">
        <v>3.6981187999999998E-2</v>
      </c>
      <c r="J68" s="5">
        <v>47.149768989999998</v>
      </c>
      <c r="K68" s="5">
        <v>0.290537237</v>
      </c>
      <c r="L68" s="5">
        <v>0.65200000000000002</v>
      </c>
      <c r="M68" s="5">
        <v>8.4000000000000005E-2</v>
      </c>
      <c r="N68" s="5">
        <v>6.2E-2</v>
      </c>
      <c r="O68" s="5">
        <v>8.7999999999999995E-2</v>
      </c>
      <c r="P68" s="5">
        <v>27.68285603</v>
      </c>
      <c r="Q68" s="5">
        <v>0.26617857099999997</v>
      </c>
      <c r="R68" s="5">
        <v>98.055210819999999</v>
      </c>
      <c r="S68" s="5" t="s">
        <v>434</v>
      </c>
    </row>
    <row r="69" spans="1:19" x14ac:dyDescent="0.45">
      <c r="A69" s="5">
        <v>402</v>
      </c>
      <c r="B69" s="5" t="s">
        <v>433</v>
      </c>
      <c r="C69" s="5" t="s">
        <v>52</v>
      </c>
      <c r="D69" s="5">
        <v>0</v>
      </c>
      <c r="E69" s="5">
        <v>8.532</v>
      </c>
      <c r="F69" s="5">
        <v>13.43870854</v>
      </c>
      <c r="G69" s="5">
        <v>3.6999999999999998E-2</v>
      </c>
      <c r="H69" s="5">
        <v>0</v>
      </c>
      <c r="I69" s="5">
        <v>5.9836150000000003E-3</v>
      </c>
      <c r="J69" s="5">
        <v>46.839022010000001</v>
      </c>
      <c r="K69" s="5">
        <v>0.30298523599999999</v>
      </c>
      <c r="L69" s="5">
        <v>0.57399999999999995</v>
      </c>
      <c r="M69" s="5">
        <v>6.2E-2</v>
      </c>
      <c r="N69" s="5">
        <v>5.3999999999999999E-2</v>
      </c>
      <c r="O69" s="5">
        <v>7.1999999999999995E-2</v>
      </c>
      <c r="P69" s="5">
        <v>27.544837009999998</v>
      </c>
      <c r="Q69" s="5">
        <v>0.27280169500000001</v>
      </c>
      <c r="R69" s="5">
        <v>97.735338110000001</v>
      </c>
      <c r="S69" s="5" t="s">
        <v>433</v>
      </c>
    </row>
    <row r="70" spans="1:19" x14ac:dyDescent="0.45">
      <c r="A70" s="5">
        <v>403</v>
      </c>
      <c r="B70" s="5" t="s">
        <v>432</v>
      </c>
      <c r="C70" s="5" t="s">
        <v>52</v>
      </c>
      <c r="D70" s="5">
        <v>2.2367663999999999E-2</v>
      </c>
      <c r="E70" s="5">
        <v>8.5540000000000003</v>
      </c>
      <c r="F70" s="5">
        <v>13.43779003</v>
      </c>
      <c r="G70" s="5">
        <v>2.7E-2</v>
      </c>
      <c r="H70" s="5">
        <v>0</v>
      </c>
      <c r="I70" s="5">
        <v>7.9729959999999996E-3</v>
      </c>
      <c r="J70" s="5">
        <v>46.735275029999997</v>
      </c>
      <c r="K70" s="5">
        <v>0.30868554599999998</v>
      </c>
      <c r="L70" s="5">
        <v>0.71099999999999997</v>
      </c>
      <c r="M70" s="5">
        <v>5.8999999999999997E-2</v>
      </c>
      <c r="N70" s="5">
        <v>8.8999999999999996E-2</v>
      </c>
      <c r="O70" s="5">
        <v>0.08</v>
      </c>
      <c r="P70" s="5">
        <v>27.835938420000002</v>
      </c>
      <c r="Q70" s="5">
        <v>0.241008733</v>
      </c>
      <c r="R70" s="5">
        <v>98.109038420000005</v>
      </c>
      <c r="S70" s="5" t="s">
        <v>432</v>
      </c>
    </row>
    <row r="71" spans="1:19" x14ac:dyDescent="0.45">
      <c r="A71" s="5">
        <v>404</v>
      </c>
      <c r="B71" s="5" t="s">
        <v>431</v>
      </c>
      <c r="C71" s="5" t="s">
        <v>52</v>
      </c>
      <c r="D71" s="5">
        <v>0</v>
      </c>
      <c r="E71" s="5">
        <v>8.452</v>
      </c>
      <c r="F71" s="5">
        <v>13.446805919999999</v>
      </c>
      <c r="G71" s="5">
        <v>4.7E-2</v>
      </c>
      <c r="H71" s="5">
        <v>4.0000000000000001E-3</v>
      </c>
      <c r="I71" s="5">
        <v>1.9836150000000002E-3</v>
      </c>
      <c r="J71" s="5">
        <v>46.73084369</v>
      </c>
      <c r="K71" s="5">
        <v>0.28906646800000002</v>
      </c>
      <c r="L71" s="5">
        <v>0.66700000000000004</v>
      </c>
      <c r="M71" s="5">
        <v>7.9000000000000001E-2</v>
      </c>
      <c r="N71" s="5">
        <v>5.3999999999999999E-2</v>
      </c>
      <c r="O71" s="5">
        <v>8.1000000000000003E-2</v>
      </c>
      <c r="P71" s="5">
        <v>27.69193525</v>
      </c>
      <c r="Q71" s="5">
        <v>0.24202079400000001</v>
      </c>
      <c r="R71" s="5">
        <v>97.786655730000007</v>
      </c>
      <c r="S71" s="5" t="s">
        <v>431</v>
      </c>
    </row>
    <row r="72" spans="1:19" x14ac:dyDescent="0.45">
      <c r="A72" s="5">
        <v>405</v>
      </c>
      <c r="B72" s="5" t="s">
        <v>430</v>
      </c>
      <c r="C72" s="5" t="s">
        <v>52</v>
      </c>
      <c r="D72" s="5">
        <v>0</v>
      </c>
      <c r="E72" s="5">
        <v>8.4280000000000008</v>
      </c>
      <c r="F72" s="5">
        <v>13.540596750000001</v>
      </c>
      <c r="G72" s="5">
        <v>4.2000000000000003E-2</v>
      </c>
      <c r="H72" s="5">
        <v>0.01</v>
      </c>
      <c r="I72" s="5">
        <v>7.9723889999999999E-3</v>
      </c>
      <c r="J72" s="5">
        <v>47.001395500000001</v>
      </c>
      <c r="K72" s="5">
        <v>0.29785969800000001</v>
      </c>
      <c r="L72" s="5">
        <v>0.57799999999999996</v>
      </c>
      <c r="M72" s="5">
        <v>9.8000000000000004E-2</v>
      </c>
      <c r="N72" s="5">
        <v>9.0999999999999998E-2</v>
      </c>
      <c r="O72" s="5">
        <v>9.4E-2</v>
      </c>
      <c r="P72" s="5">
        <v>27.749938419999999</v>
      </c>
      <c r="Q72" s="5">
        <v>0.24047606199999999</v>
      </c>
      <c r="R72" s="5">
        <v>98.179238819999995</v>
      </c>
      <c r="S72" s="5" t="s">
        <v>430</v>
      </c>
    </row>
    <row r="73" spans="1:19" x14ac:dyDescent="0.45">
      <c r="A73" s="5">
        <v>406</v>
      </c>
      <c r="B73" s="5" t="s">
        <v>429</v>
      </c>
      <c r="C73" s="5" t="s">
        <v>52</v>
      </c>
      <c r="D73" s="5">
        <v>0</v>
      </c>
      <c r="E73" s="5">
        <v>8.4290000000000003</v>
      </c>
      <c r="F73" s="5">
        <v>13.34968494</v>
      </c>
      <c r="G73" s="5">
        <v>3.1E-2</v>
      </c>
      <c r="H73" s="5">
        <v>0</v>
      </c>
      <c r="I73" s="5">
        <v>0</v>
      </c>
      <c r="J73" s="5">
        <v>46.88891838</v>
      </c>
      <c r="K73" s="5">
        <v>0.28819200699999997</v>
      </c>
      <c r="L73" s="5">
        <v>0.66300000000000003</v>
      </c>
      <c r="M73" s="5">
        <v>6.6000000000000003E-2</v>
      </c>
      <c r="N73" s="5">
        <v>8.6999999999999994E-2</v>
      </c>
      <c r="O73" s="5">
        <v>7.5999999999999998E-2</v>
      </c>
      <c r="P73" s="5">
        <v>27.648963770000002</v>
      </c>
      <c r="Q73" s="5">
        <v>0.232703201</v>
      </c>
      <c r="R73" s="5">
        <v>97.760462309999994</v>
      </c>
      <c r="S73" s="5" t="s">
        <v>429</v>
      </c>
    </row>
    <row r="74" spans="1:19" x14ac:dyDescent="0.45">
      <c r="A74" s="5">
        <v>407</v>
      </c>
      <c r="B74" s="5" t="s">
        <v>428</v>
      </c>
      <c r="C74" s="5" t="s">
        <v>52</v>
      </c>
      <c r="D74" s="5">
        <v>3.2466861999999999E-2</v>
      </c>
      <c r="E74" s="5">
        <v>8.4979999999999993</v>
      </c>
      <c r="F74" s="5">
        <v>13.34477961</v>
      </c>
      <c r="G74" s="5">
        <v>0</v>
      </c>
      <c r="H74" s="5">
        <v>1E-3</v>
      </c>
      <c r="I74" s="5">
        <v>0</v>
      </c>
      <c r="J74" s="5">
        <v>46.741768989999997</v>
      </c>
      <c r="K74" s="5">
        <v>0.29132185199999999</v>
      </c>
      <c r="L74" s="5">
        <v>0.627</v>
      </c>
      <c r="M74" s="5">
        <v>4.4999999999999998E-2</v>
      </c>
      <c r="N74" s="5">
        <v>0.09</v>
      </c>
      <c r="O74" s="5">
        <v>9.1999999999999998E-2</v>
      </c>
      <c r="P74" s="5">
        <v>27.69190356</v>
      </c>
      <c r="Q74" s="5">
        <v>0.251998683</v>
      </c>
      <c r="R74" s="5">
        <v>97.707239549999997</v>
      </c>
      <c r="S74" s="5" t="s">
        <v>428</v>
      </c>
    </row>
    <row r="75" spans="1:19" x14ac:dyDescent="0.45">
      <c r="A75" s="5">
        <v>408</v>
      </c>
      <c r="B75" s="5" t="s">
        <v>427</v>
      </c>
      <c r="C75" s="5" t="s">
        <v>52</v>
      </c>
      <c r="D75" s="5">
        <v>0</v>
      </c>
      <c r="E75" s="5">
        <v>8.4969999999999999</v>
      </c>
      <c r="F75" s="5">
        <v>13.457536109999999</v>
      </c>
      <c r="G75" s="5">
        <v>2.1000000000000001E-2</v>
      </c>
      <c r="H75" s="5">
        <v>4.0000000000000001E-3</v>
      </c>
      <c r="I75" s="5">
        <v>0</v>
      </c>
      <c r="J75" s="5">
        <v>47.10199308</v>
      </c>
      <c r="K75" s="5">
        <v>0.29026769800000002</v>
      </c>
      <c r="L75" s="5">
        <v>0.56499999999999995</v>
      </c>
      <c r="M75" s="5">
        <v>7.3999999999999996E-2</v>
      </c>
      <c r="N75" s="5">
        <v>6.3E-2</v>
      </c>
      <c r="O75" s="5">
        <v>9.7000000000000003E-2</v>
      </c>
      <c r="P75" s="5">
        <v>27.753951090000001</v>
      </c>
      <c r="Q75" s="5">
        <v>0.23627505400000001</v>
      </c>
      <c r="R75" s="5">
        <v>98.161023040000003</v>
      </c>
      <c r="S75" s="5" t="s">
        <v>427</v>
      </c>
    </row>
    <row r="76" spans="1:19" x14ac:dyDescent="0.45">
      <c r="A76" s="5">
        <v>409</v>
      </c>
      <c r="B76" s="5" t="s">
        <v>426</v>
      </c>
      <c r="C76" s="5" t="s">
        <v>52</v>
      </c>
      <c r="D76" s="5">
        <v>2.4640352000000001E-2</v>
      </c>
      <c r="E76" s="5">
        <v>8.5939999999999994</v>
      </c>
      <c r="F76" s="5">
        <v>13.27163466</v>
      </c>
      <c r="G76" s="5">
        <v>2.1999999999999999E-2</v>
      </c>
      <c r="H76" s="5">
        <v>0</v>
      </c>
      <c r="I76" s="5">
        <v>0</v>
      </c>
      <c r="J76" s="5">
        <v>46.958217179999998</v>
      </c>
      <c r="K76" s="5">
        <v>0.28579262100000002</v>
      </c>
      <c r="L76" s="5">
        <v>0.61199999999999999</v>
      </c>
      <c r="M76" s="5">
        <v>8.1000000000000003E-2</v>
      </c>
      <c r="N76" s="5">
        <v>0.106</v>
      </c>
      <c r="O76" s="5">
        <v>5.8999999999999997E-2</v>
      </c>
      <c r="P76" s="5">
        <v>27.713998629999999</v>
      </c>
      <c r="Q76" s="5">
        <v>0.22156450599999999</v>
      </c>
      <c r="R76" s="5">
        <v>97.949847950000006</v>
      </c>
      <c r="S76" s="5" t="s">
        <v>426</v>
      </c>
    </row>
    <row r="77" spans="1:19" x14ac:dyDescent="0.45">
      <c r="A77" s="5">
        <v>410</v>
      </c>
      <c r="B77" s="5" t="s">
        <v>425</v>
      </c>
      <c r="C77" s="5" t="s">
        <v>52</v>
      </c>
      <c r="D77" s="5">
        <v>0</v>
      </c>
      <c r="E77" s="5">
        <v>8.5399999999999991</v>
      </c>
      <c r="F77" s="5">
        <v>13.21759745</v>
      </c>
      <c r="G77" s="5">
        <v>1.7000000000000001E-2</v>
      </c>
      <c r="H77" s="5">
        <v>1.2E-2</v>
      </c>
      <c r="I77" s="5">
        <v>7.9751200000000005E-3</v>
      </c>
      <c r="J77" s="5">
        <v>46.990067779999997</v>
      </c>
      <c r="K77" s="5">
        <v>0.28578400700000001</v>
      </c>
      <c r="L77" s="5">
        <v>0.67600000000000005</v>
      </c>
      <c r="M77" s="5">
        <v>4.7E-2</v>
      </c>
      <c r="N77" s="5">
        <v>8.2000000000000003E-2</v>
      </c>
      <c r="O77" s="5">
        <v>9.0999999999999998E-2</v>
      </c>
      <c r="P77" s="5">
        <v>27.76887821</v>
      </c>
      <c r="Q77" s="5">
        <v>0.259500183</v>
      </c>
      <c r="R77" s="5">
        <v>97.994802750000005</v>
      </c>
      <c r="S77" s="5" t="s">
        <v>425</v>
      </c>
    </row>
    <row r="78" spans="1:19" x14ac:dyDescent="0.45">
      <c r="A78" s="5">
        <v>411</v>
      </c>
      <c r="B78" s="5" t="s">
        <v>424</v>
      </c>
      <c r="C78" s="5" t="s">
        <v>52</v>
      </c>
      <c r="D78" s="5">
        <v>2.2388347999999999E-2</v>
      </c>
      <c r="E78" s="5">
        <v>8.6140000000000008</v>
      </c>
      <c r="F78" s="5">
        <v>13.265776199999999</v>
      </c>
      <c r="G78" s="5">
        <v>6.0000000000000001E-3</v>
      </c>
      <c r="H78" s="5">
        <v>0.01</v>
      </c>
      <c r="I78" s="5">
        <v>0</v>
      </c>
      <c r="J78" s="5">
        <v>46.727619590000003</v>
      </c>
      <c r="K78" s="5">
        <v>0.29178400700000001</v>
      </c>
      <c r="L78" s="5">
        <v>0.67600000000000005</v>
      </c>
      <c r="M78" s="5">
        <v>4.5999999999999999E-2</v>
      </c>
      <c r="N78" s="5">
        <v>0.114</v>
      </c>
      <c r="O78" s="5">
        <v>0.09</v>
      </c>
      <c r="P78" s="5">
        <v>27.541875040000001</v>
      </c>
      <c r="Q78" s="5">
        <v>0.26102682399999999</v>
      </c>
      <c r="R78" s="5">
        <v>97.666470009999998</v>
      </c>
      <c r="S78" s="5" t="s">
        <v>424</v>
      </c>
    </row>
    <row r="79" spans="1:19" x14ac:dyDescent="0.45">
      <c r="A79" s="5">
        <v>412</v>
      </c>
      <c r="B79" s="5" t="s">
        <v>423</v>
      </c>
      <c r="C79" s="5" t="s">
        <v>52</v>
      </c>
      <c r="D79" s="5">
        <v>0</v>
      </c>
      <c r="E79" s="5">
        <v>8.5310000000000006</v>
      </c>
      <c r="F79" s="5">
        <v>13.36458827</v>
      </c>
      <c r="G79" s="5">
        <v>0</v>
      </c>
      <c r="H79" s="5">
        <v>3.0000000000000001E-3</v>
      </c>
      <c r="I79" s="5">
        <v>1.1968444E-2</v>
      </c>
      <c r="J79" s="5">
        <v>46.99587262</v>
      </c>
      <c r="K79" s="5">
        <v>0.30125046799999999</v>
      </c>
      <c r="L79" s="5">
        <v>0.69299999999999995</v>
      </c>
      <c r="M79" s="5">
        <v>0.106</v>
      </c>
      <c r="N79" s="5">
        <v>0.104</v>
      </c>
      <c r="O79" s="5">
        <v>8.4000000000000005E-2</v>
      </c>
      <c r="P79" s="5">
        <v>27.395897219999998</v>
      </c>
      <c r="Q79" s="5">
        <v>0.25348611300000001</v>
      </c>
      <c r="R79" s="5">
        <v>97.844063129999995</v>
      </c>
      <c r="S79" s="5" t="s">
        <v>423</v>
      </c>
    </row>
    <row r="80" spans="1:19" x14ac:dyDescent="0.45">
      <c r="A80" s="5">
        <v>413</v>
      </c>
      <c r="B80" s="5" t="s">
        <v>422</v>
      </c>
      <c r="C80" s="5" t="s">
        <v>52</v>
      </c>
      <c r="D80" s="5">
        <v>0</v>
      </c>
      <c r="E80" s="5">
        <v>8.5039999999999996</v>
      </c>
      <c r="F80" s="5">
        <v>13.053261539999999</v>
      </c>
      <c r="G80" s="5">
        <v>7.0000000000000001E-3</v>
      </c>
      <c r="H80" s="5">
        <v>0</v>
      </c>
      <c r="I80" s="5">
        <v>5.9736030000000001E-3</v>
      </c>
      <c r="J80" s="5">
        <v>47.445366569999997</v>
      </c>
      <c r="K80" s="5">
        <v>0.28162708400000003</v>
      </c>
      <c r="L80" s="5">
        <v>0.68100000000000005</v>
      </c>
      <c r="M80" s="5">
        <v>8.5999999999999993E-2</v>
      </c>
      <c r="N80" s="5">
        <v>8.6999999999999994E-2</v>
      </c>
      <c r="O80" s="5">
        <v>9.7000000000000003E-2</v>
      </c>
      <c r="P80" s="5">
        <v>27.4128592</v>
      </c>
      <c r="Q80" s="5">
        <v>0.26458559799999998</v>
      </c>
      <c r="R80" s="5">
        <v>97.925673590000002</v>
      </c>
      <c r="S80" s="5" t="s">
        <v>422</v>
      </c>
    </row>
    <row r="81" spans="1:19" x14ac:dyDescent="0.45">
      <c r="A81" s="5">
        <v>204</v>
      </c>
      <c r="B81" s="5" t="s">
        <v>421</v>
      </c>
      <c r="C81" s="5" t="s">
        <v>339</v>
      </c>
      <c r="D81" s="5">
        <v>0.25900000000000001</v>
      </c>
      <c r="E81" s="5">
        <v>17.036999999999999</v>
      </c>
      <c r="F81" s="5">
        <v>1.1764675630000001</v>
      </c>
      <c r="G81" s="5">
        <v>54.427999999999997</v>
      </c>
      <c r="H81" s="5">
        <v>3.0000000000000001E-3</v>
      </c>
      <c r="I81" s="5">
        <v>23.075985129999999</v>
      </c>
      <c r="J81" s="5">
        <v>0.61511571499999995</v>
      </c>
      <c r="K81" s="5">
        <v>4.7543386E-2</v>
      </c>
      <c r="L81" s="5">
        <v>0.14199999999999999</v>
      </c>
      <c r="M81" s="5">
        <v>0</v>
      </c>
      <c r="N81" s="5">
        <v>4.9000000000000002E-2</v>
      </c>
      <c r="O81" s="5">
        <v>0</v>
      </c>
      <c r="P81" s="5">
        <v>3.9526450830000002</v>
      </c>
      <c r="Q81" s="5">
        <v>0.11075576099999999</v>
      </c>
      <c r="R81" s="5">
        <v>100.89651259999999</v>
      </c>
      <c r="S81" s="5" t="s">
        <v>421</v>
      </c>
    </row>
    <row r="82" spans="1:19" x14ac:dyDescent="0.45">
      <c r="A82" s="5">
        <v>205</v>
      </c>
      <c r="B82" s="5" t="s">
        <v>420</v>
      </c>
      <c r="C82" s="5" t="s">
        <v>339</v>
      </c>
      <c r="D82" s="5">
        <v>0.35899999999999999</v>
      </c>
      <c r="E82" s="5">
        <v>16.187999999999999</v>
      </c>
      <c r="F82" s="5">
        <v>2.0731314090000001</v>
      </c>
      <c r="G82" s="5">
        <v>53.146999999999998</v>
      </c>
      <c r="H82" s="5">
        <v>0</v>
      </c>
      <c r="I82" s="5">
        <v>22.300989080000001</v>
      </c>
      <c r="J82" s="5">
        <v>1.065368737</v>
      </c>
      <c r="K82" s="5">
        <v>5.5440616999999998E-2</v>
      </c>
      <c r="L82" s="5">
        <v>0.20899999999999999</v>
      </c>
      <c r="M82" s="5">
        <v>0</v>
      </c>
      <c r="N82" s="5">
        <v>3.5999999999999997E-2</v>
      </c>
      <c r="O82" s="5">
        <v>0</v>
      </c>
      <c r="P82" s="5">
        <v>4.1535753680000003</v>
      </c>
      <c r="Q82" s="5">
        <v>0.13184921599999999</v>
      </c>
      <c r="R82" s="5">
        <v>99.719354420000002</v>
      </c>
      <c r="S82" s="5" t="s">
        <v>420</v>
      </c>
    </row>
    <row r="83" spans="1:19" x14ac:dyDescent="0.45">
      <c r="A83" s="5">
        <v>206</v>
      </c>
      <c r="B83" s="5" t="s">
        <v>419</v>
      </c>
      <c r="C83" s="5" t="s">
        <v>339</v>
      </c>
      <c r="D83" s="5">
        <v>0.375</v>
      </c>
      <c r="E83" s="5">
        <v>16.425000000000001</v>
      </c>
      <c r="F83" s="5">
        <v>2.0571181279999999</v>
      </c>
      <c r="G83" s="5">
        <v>52.877000000000002</v>
      </c>
      <c r="H83" s="5">
        <v>1E-3</v>
      </c>
      <c r="I83" s="5">
        <v>22.438992720000002</v>
      </c>
      <c r="J83" s="5">
        <v>1.0634723639999999</v>
      </c>
      <c r="K83" s="5">
        <v>6.7409232999999999E-2</v>
      </c>
      <c r="L83" s="5">
        <v>0.21</v>
      </c>
      <c r="M83" s="5">
        <v>0</v>
      </c>
      <c r="N83" s="5">
        <v>2.4E-2</v>
      </c>
      <c r="O83" s="5">
        <v>4.0000000000000001E-3</v>
      </c>
      <c r="P83" s="5">
        <v>4.1054771319999999</v>
      </c>
      <c r="Q83" s="5">
        <v>0.16285122599999999</v>
      </c>
      <c r="R83" s="5">
        <v>99.811320800000004</v>
      </c>
      <c r="S83" s="5" t="s">
        <v>419</v>
      </c>
    </row>
    <row r="84" spans="1:19" x14ac:dyDescent="0.45">
      <c r="A84" s="5">
        <v>207</v>
      </c>
      <c r="B84" s="5" t="s">
        <v>418</v>
      </c>
      <c r="C84" s="5" t="s">
        <v>339</v>
      </c>
      <c r="D84" s="5">
        <v>0.35099999999999998</v>
      </c>
      <c r="E84" s="5">
        <v>17.998000000000001</v>
      </c>
      <c r="F84" s="5">
        <v>2.0011651480000001</v>
      </c>
      <c r="G84" s="5">
        <v>53.283000000000001</v>
      </c>
      <c r="H84" s="5">
        <v>0</v>
      </c>
      <c r="I84" s="5">
        <v>19.44198665</v>
      </c>
      <c r="J84" s="5">
        <v>0.99344343499999999</v>
      </c>
      <c r="K84" s="5">
        <v>5.3969848000000001E-2</v>
      </c>
      <c r="L84" s="5">
        <v>0.224</v>
      </c>
      <c r="M84" s="5">
        <v>0</v>
      </c>
      <c r="N84" s="5">
        <v>4.3999999999999997E-2</v>
      </c>
      <c r="O84" s="5">
        <v>2.4E-2</v>
      </c>
      <c r="P84" s="5">
        <v>5.396489807</v>
      </c>
      <c r="Q84" s="5">
        <v>0.158993942</v>
      </c>
      <c r="R84" s="5">
        <v>99.970048829999996</v>
      </c>
      <c r="S84" s="5" t="s">
        <v>418</v>
      </c>
    </row>
    <row r="85" spans="1:19" x14ac:dyDescent="0.45">
      <c r="A85" s="5">
        <v>208</v>
      </c>
      <c r="B85" s="5" t="s">
        <v>417</v>
      </c>
      <c r="C85" s="5" t="s">
        <v>339</v>
      </c>
      <c r="D85" s="5">
        <v>0.28399999999999997</v>
      </c>
      <c r="E85" s="5">
        <v>16.391999999999999</v>
      </c>
      <c r="F85" s="5">
        <v>2.0981303919999998</v>
      </c>
      <c r="G85" s="5">
        <v>53.152999999999999</v>
      </c>
      <c r="H85" s="5">
        <v>6.0000000000000001E-3</v>
      </c>
      <c r="I85" s="5">
        <v>21.493987260000001</v>
      </c>
      <c r="J85" s="5">
        <v>1.0442482710000001</v>
      </c>
      <c r="K85" s="5">
        <v>7.0848617000000003E-2</v>
      </c>
      <c r="L85" s="5">
        <v>0.19600000000000001</v>
      </c>
      <c r="M85" s="5">
        <v>0</v>
      </c>
      <c r="N85" s="5">
        <v>4.2000000000000003E-2</v>
      </c>
      <c r="O85" s="5">
        <v>1.9E-2</v>
      </c>
      <c r="P85" s="5">
        <v>4.3775024829999998</v>
      </c>
      <c r="Q85" s="5">
        <v>0.154889418</v>
      </c>
      <c r="R85" s="5">
        <v>99.331606440000002</v>
      </c>
      <c r="S85" s="5" t="s">
        <v>417</v>
      </c>
    </row>
    <row r="86" spans="1:19" x14ac:dyDescent="0.45">
      <c r="A86" s="5">
        <v>209</v>
      </c>
      <c r="B86" s="5" t="s">
        <v>416</v>
      </c>
      <c r="C86" s="5" t="s">
        <v>339</v>
      </c>
      <c r="D86" s="5">
        <v>0.25600000000000001</v>
      </c>
      <c r="E86" s="5">
        <v>17.282</v>
      </c>
      <c r="F86" s="5">
        <v>1.973168</v>
      </c>
      <c r="G86" s="5">
        <v>52.515999999999998</v>
      </c>
      <c r="H86" s="5">
        <v>1.9E-2</v>
      </c>
      <c r="I86" s="5">
        <v>19.550986949999999</v>
      </c>
      <c r="J86" s="5">
        <v>0.99674222599999995</v>
      </c>
      <c r="K86" s="5">
        <v>5.1099694000000001E-2</v>
      </c>
      <c r="L86" s="5">
        <v>0.188</v>
      </c>
      <c r="M86" s="5">
        <v>0</v>
      </c>
      <c r="N86" s="5">
        <v>4.2999999999999997E-2</v>
      </c>
      <c r="O86" s="5">
        <v>1.9E-2</v>
      </c>
      <c r="P86" s="5">
        <v>5.3035151589999998</v>
      </c>
      <c r="Q86" s="5">
        <v>0.150987912</v>
      </c>
      <c r="R86" s="5">
        <v>98.349499940000001</v>
      </c>
      <c r="S86" s="5" t="s">
        <v>416</v>
      </c>
    </row>
    <row r="87" spans="1:19" x14ac:dyDescent="0.45">
      <c r="A87" s="5">
        <v>210</v>
      </c>
      <c r="B87" s="5" t="s">
        <v>415</v>
      </c>
      <c r="C87" s="5" t="s">
        <v>339</v>
      </c>
      <c r="D87" s="5">
        <v>0.36499999999999999</v>
      </c>
      <c r="E87" s="5">
        <v>17.013000000000002</v>
      </c>
      <c r="F87" s="5">
        <v>2.0341574640000002</v>
      </c>
      <c r="G87" s="5">
        <v>53.198999999999998</v>
      </c>
      <c r="H87" s="5">
        <v>0</v>
      </c>
      <c r="I87" s="5">
        <v>21.23698392</v>
      </c>
      <c r="J87" s="5">
        <v>0.98739766600000001</v>
      </c>
      <c r="K87" s="5">
        <v>6.8660310000000002E-2</v>
      </c>
      <c r="L87" s="5">
        <v>0.20200000000000001</v>
      </c>
      <c r="M87" s="5">
        <v>0</v>
      </c>
      <c r="N87" s="5">
        <v>5.2999999999999999E-2</v>
      </c>
      <c r="O87" s="5">
        <v>8.0000000000000002E-3</v>
      </c>
      <c r="P87" s="5">
        <v>4.8484454430000001</v>
      </c>
      <c r="Q87" s="5">
        <v>0.173003992</v>
      </c>
      <c r="R87" s="5">
        <v>100.1886488</v>
      </c>
      <c r="S87" s="5" t="s">
        <v>415</v>
      </c>
    </row>
    <row r="88" spans="1:19" x14ac:dyDescent="0.45">
      <c r="A88" s="5">
        <v>211</v>
      </c>
      <c r="B88" s="5" t="s">
        <v>414</v>
      </c>
      <c r="C88" s="5" t="s">
        <v>339</v>
      </c>
      <c r="D88" s="5">
        <v>0.34300000000000003</v>
      </c>
      <c r="E88" s="5">
        <v>16.683</v>
      </c>
      <c r="F88" s="5">
        <v>1.990156086</v>
      </c>
      <c r="G88" s="5">
        <v>52.38</v>
      </c>
      <c r="H88" s="5">
        <v>3.0000000000000001E-3</v>
      </c>
      <c r="I88" s="5">
        <v>21.654988469999999</v>
      </c>
      <c r="J88" s="5">
        <v>1.017696457</v>
      </c>
      <c r="K88" s="5">
        <v>6.4064001999999995E-2</v>
      </c>
      <c r="L88" s="5">
        <v>0.221</v>
      </c>
      <c r="M88" s="5">
        <v>0</v>
      </c>
      <c r="N88" s="5">
        <v>3.7999999999999999E-2</v>
      </c>
      <c r="O88" s="5">
        <v>5.0000000000000001E-3</v>
      </c>
      <c r="P88" s="5">
        <v>4.4255278340000004</v>
      </c>
      <c r="Q88" s="5">
        <v>0.14694368999999999</v>
      </c>
      <c r="R88" s="5">
        <v>98.972376539999999</v>
      </c>
      <c r="S88" s="5" t="s">
        <v>414</v>
      </c>
    </row>
    <row r="89" spans="1:19" x14ac:dyDescent="0.45">
      <c r="A89" s="5">
        <v>212</v>
      </c>
      <c r="B89" s="5" t="s">
        <v>413</v>
      </c>
      <c r="C89" s="5" t="s">
        <v>339</v>
      </c>
      <c r="D89" s="5">
        <v>0.27700000000000002</v>
      </c>
      <c r="E89" s="5">
        <v>16.245000000000001</v>
      </c>
      <c r="F89" s="5">
        <v>1.7432380409999999</v>
      </c>
      <c r="G89" s="5">
        <v>52.811</v>
      </c>
      <c r="H89" s="5">
        <v>8.9999999999999993E-3</v>
      </c>
      <c r="I89" s="5">
        <v>22.237988170000001</v>
      </c>
      <c r="J89" s="5">
        <v>0.93804101699999998</v>
      </c>
      <c r="K89" s="5">
        <v>4.7068310000000002E-2</v>
      </c>
      <c r="L89" s="5">
        <v>0.189</v>
      </c>
      <c r="M89" s="5">
        <v>0</v>
      </c>
      <c r="N89" s="5">
        <v>3.9E-2</v>
      </c>
      <c r="O89" s="5">
        <v>4.0000000000000001E-3</v>
      </c>
      <c r="P89" s="5">
        <v>3.7916545899999998</v>
      </c>
      <c r="Q89" s="5">
        <v>0.107106506</v>
      </c>
      <c r="R89" s="5">
        <v>98.439096629999995</v>
      </c>
      <c r="S89" s="5" t="s">
        <v>413</v>
      </c>
    </row>
    <row r="90" spans="1:19" x14ac:dyDescent="0.45">
      <c r="A90" s="5">
        <v>213</v>
      </c>
      <c r="B90" s="5" t="s">
        <v>412</v>
      </c>
      <c r="C90" s="5" t="s">
        <v>339</v>
      </c>
      <c r="D90" s="5">
        <v>0.25800000000000001</v>
      </c>
      <c r="E90" s="5">
        <v>16.242999999999999</v>
      </c>
      <c r="F90" s="5">
        <v>1.70423093</v>
      </c>
      <c r="G90" s="5">
        <v>52.628999999999998</v>
      </c>
      <c r="H90" s="5">
        <v>8.0000000000000002E-3</v>
      </c>
      <c r="I90" s="5">
        <v>22.981989989999999</v>
      </c>
      <c r="J90" s="5">
        <v>0.94332296800000004</v>
      </c>
      <c r="K90" s="5">
        <v>7.0476309000000001E-2</v>
      </c>
      <c r="L90" s="5">
        <v>0.17599999999999999</v>
      </c>
      <c r="M90" s="5">
        <v>0</v>
      </c>
      <c r="N90" s="5">
        <v>3.3000000000000002E-2</v>
      </c>
      <c r="O90" s="5">
        <v>5.0000000000000001E-3</v>
      </c>
      <c r="P90" s="5">
        <v>3.8356324079999999</v>
      </c>
      <c r="Q90" s="5">
        <v>0.11409243600000001</v>
      </c>
      <c r="R90" s="5">
        <v>99.001745040000003</v>
      </c>
      <c r="S90" s="5" t="s">
        <v>412</v>
      </c>
    </row>
    <row r="91" spans="1:19" x14ac:dyDescent="0.45">
      <c r="A91" s="5">
        <v>69</v>
      </c>
      <c r="B91" s="5" t="s">
        <v>411</v>
      </c>
      <c r="C91" s="5" t="s">
        <v>339</v>
      </c>
      <c r="D91" s="5">
        <v>0.47599999999999998</v>
      </c>
      <c r="E91" s="5">
        <v>16.260999999999999</v>
      </c>
      <c r="F91" s="5">
        <v>1.435246308</v>
      </c>
      <c r="G91" s="5">
        <v>52.936999999999998</v>
      </c>
      <c r="H91" s="5">
        <v>3.0000000000000001E-3</v>
      </c>
      <c r="I91" s="5">
        <v>22.818990289999999</v>
      </c>
      <c r="J91" s="5">
        <v>0.90889162199999995</v>
      </c>
      <c r="K91" s="5">
        <v>4.5647387999999997E-2</v>
      </c>
      <c r="L91" s="5">
        <v>0.29799999999999999</v>
      </c>
      <c r="M91" s="5">
        <v>0</v>
      </c>
      <c r="N91" s="5">
        <v>3.2000000000000001E-2</v>
      </c>
      <c r="O91" s="5">
        <v>1.4999999999999999E-2</v>
      </c>
      <c r="P91" s="5">
        <v>3.863572199</v>
      </c>
      <c r="Q91" s="5">
        <v>0.133164798</v>
      </c>
      <c r="R91" s="5">
        <v>99.227512599999997</v>
      </c>
      <c r="S91" s="5" t="s">
        <v>411</v>
      </c>
    </row>
    <row r="92" spans="1:19" x14ac:dyDescent="0.45">
      <c r="A92" s="5">
        <v>136</v>
      </c>
      <c r="B92" s="5" t="s">
        <v>410</v>
      </c>
      <c r="C92" s="5" t="s">
        <v>339</v>
      </c>
      <c r="D92" s="5">
        <v>0.35099999999999998</v>
      </c>
      <c r="E92" s="5">
        <v>16.338000000000001</v>
      </c>
      <c r="F92" s="5">
        <v>1.7601837069999999</v>
      </c>
      <c r="G92" s="5">
        <v>52.947000000000003</v>
      </c>
      <c r="H92" s="5">
        <v>0</v>
      </c>
      <c r="I92" s="5">
        <v>22.579976640000002</v>
      </c>
      <c r="J92" s="5">
        <v>0.95862175999999999</v>
      </c>
      <c r="K92" s="5">
        <v>6.566031E-2</v>
      </c>
      <c r="L92" s="5">
        <v>0.20200000000000001</v>
      </c>
      <c r="M92" s="5">
        <v>0</v>
      </c>
      <c r="N92" s="5">
        <v>7.6999999999999999E-2</v>
      </c>
      <c r="O92" s="5">
        <v>0</v>
      </c>
      <c r="P92" s="5">
        <v>3.935518327</v>
      </c>
      <c r="Q92" s="5">
        <v>0.15006228399999999</v>
      </c>
      <c r="R92" s="5">
        <v>99.365023019999995</v>
      </c>
      <c r="S92" s="5" t="s">
        <v>410</v>
      </c>
    </row>
    <row r="93" spans="1:19" x14ac:dyDescent="0.45">
      <c r="A93" s="5">
        <v>137</v>
      </c>
      <c r="B93" s="5" t="s">
        <v>409</v>
      </c>
      <c r="C93" s="5" t="s">
        <v>339</v>
      </c>
      <c r="D93" s="5">
        <v>0.39884297200000002</v>
      </c>
      <c r="E93" s="5">
        <v>16.128</v>
      </c>
      <c r="F93" s="5">
        <v>1.8602014600000001</v>
      </c>
      <c r="G93" s="5">
        <v>53.576999999999998</v>
      </c>
      <c r="H93" s="5">
        <v>4.0000000000000001E-3</v>
      </c>
      <c r="I93" s="5">
        <v>22.544985130000001</v>
      </c>
      <c r="J93" s="5">
        <v>0.95947236400000002</v>
      </c>
      <c r="K93" s="5">
        <v>6.7377848000000004E-2</v>
      </c>
      <c r="L93" s="5">
        <v>0.21099999999999999</v>
      </c>
      <c r="M93" s="5">
        <v>2E-3</v>
      </c>
      <c r="N93" s="5">
        <v>4.9000000000000002E-2</v>
      </c>
      <c r="O93" s="5">
        <v>1.7999999999999999E-2</v>
      </c>
      <c r="P93" s="5">
        <v>3.8475658610000001</v>
      </c>
      <c r="Q93" s="5">
        <v>0.13506027400000001</v>
      </c>
      <c r="R93" s="5">
        <v>99.802505909999994</v>
      </c>
      <c r="S93" s="5" t="s">
        <v>409</v>
      </c>
    </row>
    <row r="94" spans="1:19" x14ac:dyDescent="0.45">
      <c r="A94" s="5">
        <v>138</v>
      </c>
      <c r="B94" s="5" t="s">
        <v>408</v>
      </c>
      <c r="C94" s="5" t="s">
        <v>339</v>
      </c>
      <c r="D94" s="5">
        <v>0.35599999999999998</v>
      </c>
      <c r="E94" s="5">
        <v>16.218</v>
      </c>
      <c r="F94" s="5">
        <v>1.971201465</v>
      </c>
      <c r="G94" s="5">
        <v>53.392000000000003</v>
      </c>
      <c r="H94" s="5">
        <v>8.0000000000000002E-3</v>
      </c>
      <c r="I94" s="5">
        <v>21.97799393</v>
      </c>
      <c r="J94" s="5">
        <v>0.97299524800000003</v>
      </c>
      <c r="K94" s="5">
        <v>6.0032618000000003E-2</v>
      </c>
      <c r="L94" s="5">
        <v>0.222</v>
      </c>
      <c r="M94" s="5">
        <v>0</v>
      </c>
      <c r="N94" s="5">
        <v>0.02</v>
      </c>
      <c r="O94" s="5">
        <v>1.2999999999999999E-2</v>
      </c>
      <c r="P94" s="5">
        <v>4.1535626920000004</v>
      </c>
      <c r="Q94" s="5">
        <v>0.136034143</v>
      </c>
      <c r="R94" s="5">
        <v>99.500820099999999</v>
      </c>
      <c r="S94" s="5" t="s">
        <v>408</v>
      </c>
    </row>
    <row r="95" spans="1:19" x14ac:dyDescent="0.45">
      <c r="A95" s="5">
        <v>139</v>
      </c>
      <c r="B95" s="5" t="s">
        <v>407</v>
      </c>
      <c r="C95" s="5" t="s">
        <v>339</v>
      </c>
      <c r="D95" s="5">
        <v>0.30099999999999999</v>
      </c>
      <c r="E95" s="5">
        <v>16.614999999999998</v>
      </c>
      <c r="F95" s="5">
        <v>1.9711908460000001</v>
      </c>
      <c r="G95" s="5">
        <v>52.914000000000001</v>
      </c>
      <c r="H95" s="5">
        <v>0</v>
      </c>
      <c r="I95" s="5">
        <v>21.250987259999999</v>
      </c>
      <c r="J95" s="5">
        <v>0.98606994599999997</v>
      </c>
      <c r="K95" s="5">
        <v>5.9440617000000001E-2</v>
      </c>
      <c r="L95" s="5">
        <v>0.20899999999999999</v>
      </c>
      <c r="M95" s="5">
        <v>0</v>
      </c>
      <c r="N95" s="5">
        <v>4.2000000000000003E-2</v>
      </c>
      <c r="O95" s="5">
        <v>1E-3</v>
      </c>
      <c r="P95" s="5">
        <v>4.3435975500000001</v>
      </c>
      <c r="Q95" s="5">
        <v>0.125008012</v>
      </c>
      <c r="R95" s="5">
        <v>98.818294230000006</v>
      </c>
      <c r="S95" s="5" t="s">
        <v>407</v>
      </c>
    </row>
    <row r="96" spans="1:19" x14ac:dyDescent="0.45">
      <c r="A96" s="5">
        <v>140</v>
      </c>
      <c r="B96" s="5" t="s">
        <v>406</v>
      </c>
      <c r="C96" s="5" t="s">
        <v>339</v>
      </c>
      <c r="D96" s="5">
        <v>0.38592148599999998</v>
      </c>
      <c r="E96" s="5">
        <v>16.206</v>
      </c>
      <c r="F96" s="5">
        <v>2.0761281660000002</v>
      </c>
      <c r="G96" s="5">
        <v>52.448</v>
      </c>
      <c r="H96" s="5">
        <v>8.9999999999999993E-3</v>
      </c>
      <c r="I96" s="5">
        <v>22.402981789999998</v>
      </c>
      <c r="J96" s="5">
        <v>1.053322968</v>
      </c>
      <c r="K96" s="5">
        <v>6.8844310000000006E-2</v>
      </c>
      <c r="L96" s="5">
        <v>0.22800000000000001</v>
      </c>
      <c r="M96" s="5">
        <v>1E-3</v>
      </c>
      <c r="N96" s="5">
        <v>0.06</v>
      </c>
      <c r="O96" s="5">
        <v>8.0000000000000002E-3</v>
      </c>
      <c r="P96" s="5">
        <v>3.9645595230000001</v>
      </c>
      <c r="Q96" s="5">
        <v>0.13687132699999999</v>
      </c>
      <c r="R96" s="5">
        <v>99.048629579999997</v>
      </c>
      <c r="S96" s="5" t="s">
        <v>406</v>
      </c>
    </row>
    <row r="97" spans="1:19" x14ac:dyDescent="0.45">
      <c r="A97" s="5">
        <v>141</v>
      </c>
      <c r="B97" s="5" t="s">
        <v>405</v>
      </c>
      <c r="C97" s="5" t="s">
        <v>339</v>
      </c>
      <c r="D97" s="5">
        <v>0.30392148600000002</v>
      </c>
      <c r="E97" s="5">
        <v>17.641999999999999</v>
      </c>
      <c r="F97" s="5">
        <v>1.9691972579999999</v>
      </c>
      <c r="G97" s="5">
        <v>52.933</v>
      </c>
      <c r="H97" s="5">
        <v>0</v>
      </c>
      <c r="I97" s="5">
        <v>20.18198847</v>
      </c>
      <c r="J97" s="5">
        <v>0.94169645700000004</v>
      </c>
      <c r="K97" s="5">
        <v>6.4315078999999997E-2</v>
      </c>
      <c r="L97" s="5">
        <v>0.21299999999999999</v>
      </c>
      <c r="M97" s="5">
        <v>1E-3</v>
      </c>
      <c r="N97" s="5">
        <v>3.7999999999999999E-2</v>
      </c>
      <c r="O97" s="5">
        <v>2E-3</v>
      </c>
      <c r="P97" s="5">
        <v>5.2314517809999996</v>
      </c>
      <c r="Q97" s="5">
        <v>0.17109645600000001</v>
      </c>
      <c r="R97" s="5">
        <v>99.692666990000006</v>
      </c>
      <c r="S97" s="5" t="s">
        <v>405</v>
      </c>
    </row>
    <row r="98" spans="1:19" x14ac:dyDescent="0.45">
      <c r="A98" s="5">
        <v>142</v>
      </c>
      <c r="B98" s="5" t="s">
        <v>404</v>
      </c>
      <c r="C98" s="5" t="s">
        <v>339</v>
      </c>
      <c r="D98" s="5">
        <v>0.245</v>
      </c>
      <c r="E98" s="5">
        <v>17.760999999999999</v>
      </c>
      <c r="F98" s="5">
        <v>1.8271951209999999</v>
      </c>
      <c r="G98" s="5">
        <v>52.99</v>
      </c>
      <c r="H98" s="5">
        <v>0</v>
      </c>
      <c r="I98" s="5">
        <v>20.80598968</v>
      </c>
      <c r="J98" s="5">
        <v>0.967667528</v>
      </c>
      <c r="K98" s="5">
        <v>5.1848617E-2</v>
      </c>
      <c r="L98" s="5">
        <v>0.19600000000000001</v>
      </c>
      <c r="M98" s="5">
        <v>0</v>
      </c>
      <c r="N98" s="5">
        <v>3.4000000000000002E-2</v>
      </c>
      <c r="O98" s="5">
        <v>0</v>
      </c>
      <c r="P98" s="5">
        <v>4.7805310030000001</v>
      </c>
      <c r="Q98" s="5">
        <v>0.14604620400000001</v>
      </c>
      <c r="R98" s="5">
        <v>99.80527816</v>
      </c>
      <c r="S98" s="5" t="s">
        <v>404</v>
      </c>
    </row>
    <row r="99" spans="1:19" x14ac:dyDescent="0.45">
      <c r="A99" s="5">
        <v>143</v>
      </c>
      <c r="B99" s="5" t="s">
        <v>403</v>
      </c>
      <c r="C99" s="5" t="s">
        <v>339</v>
      </c>
      <c r="D99" s="5">
        <v>0.35899999999999999</v>
      </c>
      <c r="E99" s="5">
        <v>16.218</v>
      </c>
      <c r="F99" s="5">
        <v>1.8991754940000001</v>
      </c>
      <c r="G99" s="5">
        <v>53.046999999999997</v>
      </c>
      <c r="H99" s="5">
        <v>2E-3</v>
      </c>
      <c r="I99" s="5">
        <v>22.81297906</v>
      </c>
      <c r="J99" s="5">
        <v>1.0110241769999999</v>
      </c>
      <c r="K99" s="5">
        <v>7.2750155999999996E-2</v>
      </c>
      <c r="L99" s="5">
        <v>0.23100000000000001</v>
      </c>
      <c r="M99" s="5">
        <v>0</v>
      </c>
      <c r="N99" s="5">
        <v>6.9000000000000006E-2</v>
      </c>
      <c r="O99" s="5">
        <v>2.4E-2</v>
      </c>
      <c r="P99" s="5">
        <v>3.7996672660000002</v>
      </c>
      <c r="Q99" s="5">
        <v>0.10295575</v>
      </c>
      <c r="R99" s="5">
        <v>99.648551909999995</v>
      </c>
      <c r="S99" s="5" t="s">
        <v>403</v>
      </c>
    </row>
    <row r="100" spans="1:19" x14ac:dyDescent="0.45">
      <c r="A100" s="5">
        <v>144</v>
      </c>
      <c r="B100" s="5" t="s">
        <v>402</v>
      </c>
      <c r="C100" s="5" t="s">
        <v>339</v>
      </c>
      <c r="D100" s="5">
        <v>0.310487546</v>
      </c>
      <c r="E100" s="5">
        <v>16.285</v>
      </c>
      <c r="F100" s="5">
        <v>1.788209253</v>
      </c>
      <c r="G100" s="5">
        <v>53.033000000000001</v>
      </c>
      <c r="H100" s="5">
        <v>0</v>
      </c>
      <c r="I100" s="5">
        <v>22.780988170000001</v>
      </c>
      <c r="J100" s="5">
        <v>0.97462176</v>
      </c>
      <c r="K100" s="5">
        <v>6.5691693999999995E-2</v>
      </c>
      <c r="L100" s="5">
        <v>0.20100000000000001</v>
      </c>
      <c r="M100" s="5">
        <v>3.2000000000000001E-2</v>
      </c>
      <c r="N100" s="5">
        <v>3.9E-2</v>
      </c>
      <c r="O100" s="5">
        <v>8.0000000000000002E-3</v>
      </c>
      <c r="P100" s="5">
        <v>3.8396482519999999</v>
      </c>
      <c r="Q100" s="5">
        <v>0.10903012300000001</v>
      </c>
      <c r="R100" s="5">
        <v>99.466676800000002</v>
      </c>
      <c r="S100" s="5" t="s">
        <v>402</v>
      </c>
    </row>
    <row r="101" spans="1:19" x14ac:dyDescent="0.45">
      <c r="A101" s="5">
        <v>151</v>
      </c>
      <c r="B101" s="5" t="s">
        <v>401</v>
      </c>
      <c r="C101" s="5" t="s">
        <v>339</v>
      </c>
      <c r="D101" s="5">
        <v>0.314</v>
      </c>
      <c r="E101" s="5">
        <v>16.521000000000001</v>
      </c>
      <c r="F101" s="5">
        <v>1.5322716249999999</v>
      </c>
      <c r="G101" s="5">
        <v>53.771999999999998</v>
      </c>
      <c r="H101" s="5">
        <v>0</v>
      </c>
      <c r="I101" s="5">
        <v>23.02197997</v>
      </c>
      <c r="J101" s="5">
        <v>0.86151813300000002</v>
      </c>
      <c r="K101" s="5">
        <v>5.4570463E-2</v>
      </c>
      <c r="L101" s="5">
        <v>0.17299999999999999</v>
      </c>
      <c r="M101" s="5">
        <v>0</v>
      </c>
      <c r="N101" s="5">
        <v>6.6000000000000003E-2</v>
      </c>
      <c r="O101" s="5">
        <v>8.0000000000000002E-3</v>
      </c>
      <c r="P101" s="5">
        <v>3.8995880430000001</v>
      </c>
      <c r="Q101" s="5">
        <v>0.12825927200000001</v>
      </c>
      <c r="R101" s="5">
        <v>100.3521875</v>
      </c>
      <c r="S101" s="5" t="s">
        <v>401</v>
      </c>
    </row>
    <row r="102" spans="1:19" x14ac:dyDescent="0.45">
      <c r="A102" s="5">
        <v>154</v>
      </c>
      <c r="B102" s="5" t="s">
        <v>291</v>
      </c>
      <c r="C102" s="5" t="s">
        <v>339</v>
      </c>
      <c r="D102" s="5">
        <v>0.27800000000000002</v>
      </c>
      <c r="E102" s="5">
        <v>16.32</v>
      </c>
      <c r="F102" s="5">
        <v>2.1882780209999999</v>
      </c>
      <c r="G102" s="5">
        <v>52.866</v>
      </c>
      <c r="H102" s="5">
        <v>1.4E-2</v>
      </c>
      <c r="I102" s="5">
        <v>22.63299181</v>
      </c>
      <c r="J102" s="5">
        <v>0.87332296799999998</v>
      </c>
      <c r="K102" s="5">
        <v>6.9754464000000002E-2</v>
      </c>
      <c r="L102" s="5">
        <v>0.19900000000000001</v>
      </c>
      <c r="M102" s="5">
        <v>0</v>
      </c>
      <c r="N102" s="5">
        <v>2.7E-2</v>
      </c>
      <c r="O102" s="5">
        <v>1.6E-2</v>
      </c>
      <c r="P102" s="5">
        <v>3.9266007190000001</v>
      </c>
      <c r="Q102" s="5">
        <v>0.12423314100000001</v>
      </c>
      <c r="R102" s="5">
        <v>99.535181120000004</v>
      </c>
      <c r="S102" s="5" t="s">
        <v>291</v>
      </c>
    </row>
    <row r="103" spans="1:19" x14ac:dyDescent="0.45">
      <c r="A103" s="5">
        <v>171</v>
      </c>
      <c r="B103" s="5" t="s">
        <v>400</v>
      </c>
      <c r="C103" s="5" t="s">
        <v>339</v>
      </c>
      <c r="D103" s="5">
        <v>0.26900000000000002</v>
      </c>
      <c r="E103" s="5">
        <v>16.789000000000001</v>
      </c>
      <c r="F103" s="5">
        <v>1.5553422109999999</v>
      </c>
      <c r="G103" s="5">
        <v>53.412999999999997</v>
      </c>
      <c r="H103" s="5">
        <v>1E-3</v>
      </c>
      <c r="I103" s="5">
        <v>22.96798635</v>
      </c>
      <c r="J103" s="5">
        <v>0.79133980900000001</v>
      </c>
      <c r="K103" s="5">
        <v>4.2315078999999998E-2</v>
      </c>
      <c r="L103" s="5">
        <v>0.21299999999999999</v>
      </c>
      <c r="M103" s="5">
        <v>0</v>
      </c>
      <c r="N103" s="5">
        <v>4.4999999999999998E-2</v>
      </c>
      <c r="O103" s="5">
        <v>6.0000000000000001E-3</v>
      </c>
      <c r="P103" s="5">
        <v>3.554651421</v>
      </c>
      <c r="Q103" s="5">
        <v>0.108401988</v>
      </c>
      <c r="R103" s="5">
        <v>99.756036850000001</v>
      </c>
      <c r="S103" s="5" t="s">
        <v>400</v>
      </c>
    </row>
    <row r="104" spans="1:19" x14ac:dyDescent="0.45">
      <c r="A104" s="5">
        <v>172</v>
      </c>
      <c r="B104" s="5" t="s">
        <v>399</v>
      </c>
      <c r="C104" s="5" t="s">
        <v>339</v>
      </c>
      <c r="D104" s="5">
        <v>0.27800000000000002</v>
      </c>
      <c r="E104" s="5">
        <v>16.795999999999999</v>
      </c>
      <c r="F104" s="5">
        <v>1.5113631199999999</v>
      </c>
      <c r="G104" s="5">
        <v>52.616</v>
      </c>
      <c r="H104" s="5">
        <v>0</v>
      </c>
      <c r="I104" s="5">
        <v>23.024981189999998</v>
      </c>
      <c r="J104" s="5">
        <v>0.76214464400000004</v>
      </c>
      <c r="K104" s="5">
        <v>5.7091079000000003E-2</v>
      </c>
      <c r="L104" s="5">
        <v>0.252</v>
      </c>
      <c r="M104" s="5">
        <v>0</v>
      </c>
      <c r="N104" s="5">
        <v>6.2E-2</v>
      </c>
      <c r="O104" s="5">
        <v>8.0000000000000002E-3</v>
      </c>
      <c r="P104" s="5">
        <v>3.689686279</v>
      </c>
      <c r="Q104" s="5">
        <v>9.745827E-2</v>
      </c>
      <c r="R104" s="5">
        <v>99.154724580000007</v>
      </c>
      <c r="S104" s="5" t="s">
        <v>399</v>
      </c>
    </row>
    <row r="105" spans="1:19" x14ac:dyDescent="0.45">
      <c r="A105" s="5">
        <v>174</v>
      </c>
      <c r="B105" s="5" t="s">
        <v>398</v>
      </c>
      <c r="C105" s="5" t="s">
        <v>339</v>
      </c>
      <c r="D105" s="5">
        <v>0.318</v>
      </c>
      <c r="E105" s="5">
        <v>16.187999999999999</v>
      </c>
      <c r="F105" s="5">
        <v>1.86021894</v>
      </c>
      <c r="G105" s="5">
        <v>53.238999999999997</v>
      </c>
      <c r="H105" s="5">
        <v>0</v>
      </c>
      <c r="I105" s="5">
        <v>22.386989679999999</v>
      </c>
      <c r="J105" s="5">
        <v>0.93114464399999997</v>
      </c>
      <c r="K105" s="5">
        <v>5.8785848000000002E-2</v>
      </c>
      <c r="L105" s="5">
        <v>0.19800000000000001</v>
      </c>
      <c r="M105" s="5">
        <v>0</v>
      </c>
      <c r="N105" s="5">
        <v>3.4000000000000002E-2</v>
      </c>
      <c r="O105" s="5">
        <v>0</v>
      </c>
      <c r="P105" s="5">
        <v>4.0395183269999997</v>
      </c>
      <c r="Q105" s="5">
        <v>0.15011856700000001</v>
      </c>
      <c r="R105" s="5">
        <v>99.403776010000001</v>
      </c>
      <c r="S105" s="5" t="s">
        <v>398</v>
      </c>
    </row>
    <row r="106" spans="1:19" x14ac:dyDescent="0.45">
      <c r="A106" s="5">
        <v>175</v>
      </c>
      <c r="B106" s="5" t="s">
        <v>397</v>
      </c>
      <c r="C106" s="5" t="s">
        <v>339</v>
      </c>
      <c r="D106" s="5">
        <v>0.35199999999999998</v>
      </c>
      <c r="E106" s="5">
        <v>16.079000000000001</v>
      </c>
      <c r="F106" s="5">
        <v>2.101166283</v>
      </c>
      <c r="G106" s="5">
        <v>52.901000000000003</v>
      </c>
      <c r="H106" s="5">
        <v>0</v>
      </c>
      <c r="I106" s="5">
        <v>22.204991199999998</v>
      </c>
      <c r="J106" s="5">
        <v>1.00062176</v>
      </c>
      <c r="K106" s="5">
        <v>6.5534771000000006E-2</v>
      </c>
      <c r="L106" s="5">
        <v>0.20599999999999999</v>
      </c>
      <c r="M106" s="5">
        <v>0</v>
      </c>
      <c r="N106" s="5">
        <v>2.9000000000000001E-2</v>
      </c>
      <c r="O106" s="5">
        <v>0</v>
      </c>
      <c r="P106" s="5">
        <v>4.2814993140000004</v>
      </c>
      <c r="Q106" s="5">
        <v>0.155977861</v>
      </c>
      <c r="R106" s="5">
        <v>99.376791190000006</v>
      </c>
      <c r="S106" s="5" t="s">
        <v>397</v>
      </c>
    </row>
    <row r="107" spans="1:19" x14ac:dyDescent="0.45">
      <c r="A107" s="5">
        <v>176</v>
      </c>
      <c r="B107" s="5" t="s">
        <v>396</v>
      </c>
      <c r="C107" s="5" t="s">
        <v>339</v>
      </c>
      <c r="D107" s="5">
        <v>0.36199999999999999</v>
      </c>
      <c r="E107" s="5">
        <v>16.132999999999999</v>
      </c>
      <c r="F107" s="5">
        <v>2.0861891140000002</v>
      </c>
      <c r="G107" s="5">
        <v>52.677</v>
      </c>
      <c r="H107" s="5">
        <v>0</v>
      </c>
      <c r="I107" s="5">
        <v>21.998989680000001</v>
      </c>
      <c r="J107" s="5">
        <v>0.99292055099999998</v>
      </c>
      <c r="K107" s="5">
        <v>6.1064001999999999E-2</v>
      </c>
      <c r="L107" s="5">
        <v>0.221</v>
      </c>
      <c r="M107" s="5">
        <v>0</v>
      </c>
      <c r="N107" s="5">
        <v>3.4000000000000002E-2</v>
      </c>
      <c r="O107" s="5">
        <v>2.1999999999999999E-2</v>
      </c>
      <c r="P107" s="5">
        <v>4.3736007189999997</v>
      </c>
      <c r="Q107" s="5">
        <v>0.123993942</v>
      </c>
      <c r="R107" s="5">
        <v>99.085758010000006</v>
      </c>
      <c r="S107" s="5" t="s">
        <v>396</v>
      </c>
    </row>
    <row r="108" spans="1:19" x14ac:dyDescent="0.45">
      <c r="A108" s="5">
        <v>177</v>
      </c>
      <c r="B108" s="5" t="s">
        <v>395</v>
      </c>
      <c r="C108" s="5" t="s">
        <v>339</v>
      </c>
      <c r="D108" s="5">
        <v>0.42899999999999999</v>
      </c>
      <c r="E108" s="5">
        <v>16.236999999999998</v>
      </c>
      <c r="F108" s="5">
        <v>2.1251394330000002</v>
      </c>
      <c r="G108" s="5">
        <v>52.695</v>
      </c>
      <c r="H108" s="5">
        <v>6.0000000000000001E-3</v>
      </c>
      <c r="I108" s="5">
        <v>21.992989080000001</v>
      </c>
      <c r="J108" s="5">
        <v>1.032845853</v>
      </c>
      <c r="K108" s="5">
        <v>6.2660309999999997E-2</v>
      </c>
      <c r="L108" s="5">
        <v>0.20200000000000001</v>
      </c>
      <c r="M108" s="5">
        <v>0</v>
      </c>
      <c r="N108" s="5">
        <v>3.5999999999999997E-2</v>
      </c>
      <c r="O108" s="5">
        <v>0</v>
      </c>
      <c r="P108" s="5">
        <v>4.4774929759999997</v>
      </c>
      <c r="Q108" s="5">
        <v>0.15791353899999999</v>
      </c>
      <c r="R108" s="5">
        <v>99.454041189999998</v>
      </c>
      <c r="S108" s="5" t="s">
        <v>395</v>
      </c>
    </row>
    <row r="109" spans="1:19" x14ac:dyDescent="0.45">
      <c r="A109" s="5">
        <v>178</v>
      </c>
      <c r="B109" s="5" t="s">
        <v>394</v>
      </c>
      <c r="C109" s="5" t="s">
        <v>339</v>
      </c>
      <c r="D109" s="5">
        <v>0.34100000000000003</v>
      </c>
      <c r="E109" s="5">
        <v>16.175000000000001</v>
      </c>
      <c r="F109" s="5">
        <v>2.062201688</v>
      </c>
      <c r="G109" s="5">
        <v>52.999000000000002</v>
      </c>
      <c r="H109" s="5">
        <v>4.0000000000000001E-3</v>
      </c>
      <c r="I109" s="5">
        <v>22.093995750000001</v>
      </c>
      <c r="J109" s="5">
        <v>0.98192055099999997</v>
      </c>
      <c r="K109" s="5">
        <v>6.1472001999999998E-2</v>
      </c>
      <c r="L109" s="5">
        <v>0.20799999999999999</v>
      </c>
      <c r="M109" s="5">
        <v>0</v>
      </c>
      <c r="N109" s="5">
        <v>1.4E-2</v>
      </c>
      <c r="O109" s="5">
        <v>3.0000000000000001E-3</v>
      </c>
      <c r="P109" s="5">
        <v>4.3035880430000004</v>
      </c>
      <c r="Q109" s="5">
        <v>0.12801605299999999</v>
      </c>
      <c r="R109" s="5">
        <v>99.375194089999994</v>
      </c>
      <c r="S109" s="5" t="s">
        <v>394</v>
      </c>
    </row>
    <row r="110" spans="1:19" x14ac:dyDescent="0.45">
      <c r="A110" s="5">
        <v>179</v>
      </c>
      <c r="B110" s="5" t="s">
        <v>393</v>
      </c>
      <c r="C110" s="5" t="s">
        <v>339</v>
      </c>
      <c r="D110" s="5">
        <v>0.314</v>
      </c>
      <c r="E110" s="5">
        <v>17.731000000000002</v>
      </c>
      <c r="F110" s="5">
        <v>2.045197425</v>
      </c>
      <c r="G110" s="5">
        <v>53.082000000000001</v>
      </c>
      <c r="H110" s="5">
        <v>0</v>
      </c>
      <c r="I110" s="5">
        <v>19.237981489999999</v>
      </c>
      <c r="J110" s="5">
        <v>0.95529403999999996</v>
      </c>
      <c r="K110" s="5">
        <v>5.6691694000000001E-2</v>
      </c>
      <c r="L110" s="5">
        <v>0.20100000000000001</v>
      </c>
      <c r="M110" s="5">
        <v>0</v>
      </c>
      <c r="N110" s="5">
        <v>6.0999999999999999E-2</v>
      </c>
      <c r="O110" s="5">
        <v>3.1E-2</v>
      </c>
      <c r="P110" s="5">
        <v>5.7245468480000001</v>
      </c>
      <c r="Q110" s="5">
        <v>0.141070325</v>
      </c>
      <c r="R110" s="5">
        <v>99.580781819999999</v>
      </c>
      <c r="S110" s="5" t="s">
        <v>393</v>
      </c>
    </row>
    <row r="111" spans="1:19" x14ac:dyDescent="0.45">
      <c r="A111" s="5">
        <v>180</v>
      </c>
      <c r="B111" s="5" t="s">
        <v>392</v>
      </c>
      <c r="C111" s="5" t="s">
        <v>339</v>
      </c>
      <c r="D111" s="5">
        <v>0.33700000000000002</v>
      </c>
      <c r="E111" s="5">
        <v>16.882999999999999</v>
      </c>
      <c r="F111" s="5">
        <v>2.0041775570000002</v>
      </c>
      <c r="G111" s="5">
        <v>53.106999999999999</v>
      </c>
      <c r="H111" s="5">
        <v>0</v>
      </c>
      <c r="I111" s="5">
        <v>21.008979669999999</v>
      </c>
      <c r="J111" s="5">
        <v>0.96869645699999996</v>
      </c>
      <c r="K111" s="5">
        <v>6.4597539999999995E-2</v>
      </c>
      <c r="L111" s="5">
        <v>0.20399999999999999</v>
      </c>
      <c r="M111" s="5">
        <v>0</v>
      </c>
      <c r="N111" s="5">
        <v>6.7000000000000004E-2</v>
      </c>
      <c r="O111" s="5">
        <v>0.03</v>
      </c>
      <c r="P111" s="5">
        <v>4.8805056520000001</v>
      </c>
      <c r="Q111" s="5">
        <v>0.154042184</v>
      </c>
      <c r="R111" s="5">
        <v>99.708999059999996</v>
      </c>
      <c r="S111" s="5" t="s">
        <v>392</v>
      </c>
    </row>
    <row r="112" spans="1:19" x14ac:dyDescent="0.45">
      <c r="A112" s="5">
        <v>181</v>
      </c>
      <c r="B112" s="5" t="s">
        <v>391</v>
      </c>
      <c r="C112" s="5" t="s">
        <v>339</v>
      </c>
      <c r="D112" s="5">
        <v>0.349508231</v>
      </c>
      <c r="E112" s="5">
        <v>17.689</v>
      </c>
      <c r="F112" s="5">
        <v>1.979186763</v>
      </c>
      <c r="G112" s="5">
        <v>52.615000000000002</v>
      </c>
      <c r="H112" s="5">
        <v>0</v>
      </c>
      <c r="I112" s="5">
        <v>19.50998877</v>
      </c>
      <c r="J112" s="5">
        <v>0.99399524800000005</v>
      </c>
      <c r="K112" s="5">
        <v>6.0660310000000002E-2</v>
      </c>
      <c r="L112" s="5">
        <v>0.20200000000000001</v>
      </c>
      <c r="M112" s="5">
        <v>1.9E-2</v>
      </c>
      <c r="N112" s="5">
        <v>3.6999999999999998E-2</v>
      </c>
      <c r="O112" s="5">
        <v>3.7999999999999999E-2</v>
      </c>
      <c r="P112" s="5">
        <v>5.5835975500000004</v>
      </c>
      <c r="Q112" s="5">
        <v>0.124991932</v>
      </c>
      <c r="R112" s="5">
        <v>99.201928809999998</v>
      </c>
      <c r="S112" s="5" t="s">
        <v>391</v>
      </c>
    </row>
    <row r="113" spans="1:19" x14ac:dyDescent="0.45">
      <c r="A113" s="5">
        <v>182</v>
      </c>
      <c r="B113" s="5" t="s">
        <v>390</v>
      </c>
      <c r="C113" s="5" t="s">
        <v>339</v>
      </c>
      <c r="D113" s="5">
        <v>0.43099999999999999</v>
      </c>
      <c r="E113" s="5">
        <v>16.166</v>
      </c>
      <c r="F113" s="5">
        <v>2.0451577049999998</v>
      </c>
      <c r="G113" s="5">
        <v>52.566000000000003</v>
      </c>
      <c r="H113" s="5">
        <v>0</v>
      </c>
      <c r="I113" s="5">
        <v>21.855987259999999</v>
      </c>
      <c r="J113" s="5">
        <v>1.0045470620000001</v>
      </c>
      <c r="K113" s="5">
        <v>6.6503386999999997E-2</v>
      </c>
      <c r="L113" s="5">
        <v>0.20699999999999999</v>
      </c>
      <c r="M113" s="5">
        <v>0</v>
      </c>
      <c r="N113" s="5">
        <v>4.2000000000000003E-2</v>
      </c>
      <c r="O113" s="5">
        <v>1.6E-2</v>
      </c>
      <c r="P113" s="5">
        <v>4.5164929760000003</v>
      </c>
      <c r="Q113" s="5">
        <v>0.15796982100000001</v>
      </c>
      <c r="R113" s="5">
        <v>99.074658209999996</v>
      </c>
      <c r="S113" s="5" t="s">
        <v>390</v>
      </c>
    </row>
    <row r="114" spans="1:19" x14ac:dyDescent="0.45">
      <c r="A114" s="5">
        <v>183</v>
      </c>
      <c r="B114" s="5" t="s">
        <v>389</v>
      </c>
      <c r="C114" s="5" t="s">
        <v>339</v>
      </c>
      <c r="D114" s="5">
        <v>0.32500000000000001</v>
      </c>
      <c r="E114" s="5">
        <v>16.734999999999999</v>
      </c>
      <c r="F114" s="5">
        <v>2.078188151</v>
      </c>
      <c r="G114" s="5">
        <v>52.448999999999998</v>
      </c>
      <c r="H114" s="5">
        <v>0</v>
      </c>
      <c r="I114" s="5">
        <v>20.920984829999998</v>
      </c>
      <c r="J114" s="5">
        <v>0.97247236400000003</v>
      </c>
      <c r="K114" s="5">
        <v>6.7346463999999995E-2</v>
      </c>
      <c r="L114" s="5">
        <v>0.21199999999999999</v>
      </c>
      <c r="M114" s="5">
        <v>0</v>
      </c>
      <c r="N114" s="5">
        <v>0.05</v>
      </c>
      <c r="O114" s="5">
        <v>2.8000000000000001E-2</v>
      </c>
      <c r="P114" s="5">
        <v>4.9065468479999996</v>
      </c>
      <c r="Q114" s="5">
        <v>0.141034143</v>
      </c>
      <c r="R114" s="5">
        <v>98.885572800000006</v>
      </c>
      <c r="S114" s="5" t="s">
        <v>389</v>
      </c>
    </row>
    <row r="115" spans="1:19" x14ac:dyDescent="0.45">
      <c r="A115" s="5">
        <v>184</v>
      </c>
      <c r="B115" s="5" t="s">
        <v>388</v>
      </c>
      <c r="C115" s="5" t="s">
        <v>339</v>
      </c>
      <c r="D115" s="5">
        <v>0.32197931600000002</v>
      </c>
      <c r="E115" s="5">
        <v>16.881</v>
      </c>
      <c r="F115" s="5">
        <v>2.0071954330000001</v>
      </c>
      <c r="G115" s="5">
        <v>52.44</v>
      </c>
      <c r="H115" s="5">
        <v>0</v>
      </c>
      <c r="I115" s="5">
        <v>21.479983919999999</v>
      </c>
      <c r="J115" s="5">
        <v>0.96896632000000005</v>
      </c>
      <c r="K115" s="5">
        <v>4.7880001999999998E-2</v>
      </c>
      <c r="L115" s="5">
        <v>0.19500000000000001</v>
      </c>
      <c r="M115" s="5">
        <v>1.2999999999999999E-2</v>
      </c>
      <c r="N115" s="5">
        <v>5.2999999999999999E-2</v>
      </c>
      <c r="O115" s="5">
        <v>1.4E-2</v>
      </c>
      <c r="P115" s="5">
        <v>4.6645721990000002</v>
      </c>
      <c r="Q115" s="5">
        <v>0.133044194</v>
      </c>
      <c r="R115" s="5">
        <v>99.219621380000007</v>
      </c>
      <c r="S115" s="5" t="s">
        <v>388</v>
      </c>
    </row>
    <row r="116" spans="1:19" x14ac:dyDescent="0.45">
      <c r="A116" s="5">
        <v>185</v>
      </c>
      <c r="B116" s="5" t="s">
        <v>387</v>
      </c>
      <c r="C116" s="5" t="s">
        <v>339</v>
      </c>
      <c r="D116" s="5">
        <v>0.42899999999999999</v>
      </c>
      <c r="E116" s="5">
        <v>16.72</v>
      </c>
      <c r="F116" s="5">
        <v>1.945181933</v>
      </c>
      <c r="G116" s="5">
        <v>53.201000000000001</v>
      </c>
      <c r="H116" s="5">
        <v>0</v>
      </c>
      <c r="I116" s="5">
        <v>21.477978759999999</v>
      </c>
      <c r="J116" s="5">
        <v>0.96889162200000001</v>
      </c>
      <c r="K116" s="5">
        <v>4.9099693999999999E-2</v>
      </c>
      <c r="L116" s="5">
        <v>0.188</v>
      </c>
      <c r="M116" s="5">
        <v>0</v>
      </c>
      <c r="N116" s="5">
        <v>7.0000000000000007E-2</v>
      </c>
      <c r="O116" s="5">
        <v>5.0000000000000001E-3</v>
      </c>
      <c r="P116" s="5">
        <v>4.7335310030000004</v>
      </c>
      <c r="Q116" s="5">
        <v>0.14604419399999999</v>
      </c>
      <c r="R116" s="5">
        <v>99.933727210000001</v>
      </c>
      <c r="S116" s="5" t="s">
        <v>387</v>
      </c>
    </row>
    <row r="117" spans="1:19" x14ac:dyDescent="0.45">
      <c r="A117" s="5">
        <v>186</v>
      </c>
      <c r="B117" s="5" t="s">
        <v>386</v>
      </c>
      <c r="C117" s="5" t="s">
        <v>339</v>
      </c>
      <c r="D117" s="5">
        <v>0.34899999999999998</v>
      </c>
      <c r="E117" s="5">
        <v>17.149999999999999</v>
      </c>
      <c r="F117" s="5">
        <v>2.0231932769999998</v>
      </c>
      <c r="G117" s="5">
        <v>52.942</v>
      </c>
      <c r="H117" s="5">
        <v>0.01</v>
      </c>
      <c r="I117" s="5">
        <v>20.27198271</v>
      </c>
      <c r="J117" s="5">
        <v>0.96136873700000003</v>
      </c>
      <c r="K117" s="5">
        <v>5.5346463999999998E-2</v>
      </c>
      <c r="L117" s="5">
        <v>0.21199999999999999</v>
      </c>
      <c r="M117" s="5">
        <v>0</v>
      </c>
      <c r="N117" s="5">
        <v>5.7000000000000002E-2</v>
      </c>
      <c r="O117" s="5">
        <v>1.0999999999999999E-2</v>
      </c>
      <c r="P117" s="5">
        <v>5.3755405100000004</v>
      </c>
      <c r="Q117" s="5">
        <v>0.14305826399999999</v>
      </c>
      <c r="R117" s="5">
        <v>99.561489960000003</v>
      </c>
      <c r="S117" s="5" t="s">
        <v>386</v>
      </c>
    </row>
    <row r="118" spans="1:19" x14ac:dyDescent="0.45">
      <c r="A118" s="5">
        <v>187</v>
      </c>
      <c r="B118" s="5" t="s">
        <v>385</v>
      </c>
      <c r="C118" s="5" t="s">
        <v>339</v>
      </c>
      <c r="D118" s="5">
        <v>0.33200000000000002</v>
      </c>
      <c r="E118" s="5">
        <v>16.231999999999999</v>
      </c>
      <c r="F118" s="5">
        <v>1.6872288660000001</v>
      </c>
      <c r="G118" s="5">
        <v>53.097999999999999</v>
      </c>
      <c r="H118" s="5">
        <v>8.9999999999999993E-3</v>
      </c>
      <c r="I118" s="5">
        <v>22.849990290000001</v>
      </c>
      <c r="J118" s="5">
        <v>0.93177115499999996</v>
      </c>
      <c r="K118" s="5">
        <v>6.4162463000000003E-2</v>
      </c>
      <c r="L118" s="5">
        <v>0.186</v>
      </c>
      <c r="M118" s="5">
        <v>0</v>
      </c>
      <c r="N118" s="5">
        <v>3.2000000000000001E-2</v>
      </c>
      <c r="O118" s="5">
        <v>4.0000000000000001E-3</v>
      </c>
      <c r="P118" s="5">
        <v>4.2795721990000004</v>
      </c>
      <c r="Q118" s="5">
        <v>0.133116557</v>
      </c>
      <c r="R118" s="5">
        <v>99.838841529999996</v>
      </c>
      <c r="S118" s="5" t="s">
        <v>385</v>
      </c>
    </row>
    <row r="119" spans="1:19" x14ac:dyDescent="0.45">
      <c r="A119" s="5">
        <v>188</v>
      </c>
      <c r="B119" s="5" t="s">
        <v>384</v>
      </c>
      <c r="C119" s="5" t="s">
        <v>339</v>
      </c>
      <c r="D119" s="5">
        <v>0.36399999999999999</v>
      </c>
      <c r="E119" s="5">
        <v>16.016999999999999</v>
      </c>
      <c r="F119" s="5">
        <v>2.031177113</v>
      </c>
      <c r="G119" s="5">
        <v>52.792999999999999</v>
      </c>
      <c r="H119" s="5">
        <v>1.2999999999999999E-2</v>
      </c>
      <c r="I119" s="5">
        <v>22.59698058</v>
      </c>
      <c r="J119" s="5">
        <v>0.99184585300000006</v>
      </c>
      <c r="K119" s="5">
        <v>6.2189541000000001E-2</v>
      </c>
      <c r="L119" s="5">
        <v>0.217</v>
      </c>
      <c r="M119" s="5">
        <v>0</v>
      </c>
      <c r="N119" s="5">
        <v>6.4000000000000001E-2</v>
      </c>
      <c r="O119" s="5">
        <v>0.01</v>
      </c>
      <c r="P119" s="5">
        <v>4.5135880430000004</v>
      </c>
      <c r="Q119" s="5">
        <v>0.127995952</v>
      </c>
      <c r="R119" s="5">
        <v>99.801777079999994</v>
      </c>
      <c r="S119" s="5" t="s">
        <v>384</v>
      </c>
    </row>
    <row r="120" spans="1:19" x14ac:dyDescent="0.45">
      <c r="A120" s="5">
        <v>189</v>
      </c>
      <c r="B120" s="5" t="s">
        <v>383</v>
      </c>
      <c r="C120" s="5" t="s">
        <v>339</v>
      </c>
      <c r="D120" s="5">
        <v>0.16700000000000001</v>
      </c>
      <c r="E120" s="5">
        <v>16.725000000000001</v>
      </c>
      <c r="F120" s="5">
        <v>0.87249789099999997</v>
      </c>
      <c r="G120" s="5">
        <v>53.816000000000003</v>
      </c>
      <c r="H120" s="5">
        <v>0</v>
      </c>
      <c r="I120" s="5">
        <v>23.19499484</v>
      </c>
      <c r="J120" s="5">
        <v>0.57404101699999999</v>
      </c>
      <c r="K120" s="5">
        <v>5.0520615999999997E-2</v>
      </c>
      <c r="L120" s="5">
        <v>7.9000000000000001E-2</v>
      </c>
      <c r="M120" s="5">
        <v>0</v>
      </c>
      <c r="N120" s="5">
        <v>1.7000000000000001E-2</v>
      </c>
      <c r="O120" s="5">
        <v>1.4999999999999999E-2</v>
      </c>
      <c r="P120" s="5">
        <v>4.2085880429999998</v>
      </c>
      <c r="Q120" s="5">
        <v>0.128838175</v>
      </c>
      <c r="R120" s="5">
        <v>99.84848058</v>
      </c>
      <c r="S120" s="5" t="s">
        <v>383</v>
      </c>
    </row>
    <row r="121" spans="1:19" x14ac:dyDescent="0.45">
      <c r="A121" s="5">
        <v>190</v>
      </c>
      <c r="B121" s="5" t="s">
        <v>382</v>
      </c>
      <c r="C121" s="5" t="s">
        <v>339</v>
      </c>
      <c r="D121" s="5">
        <v>0.308</v>
      </c>
      <c r="E121" s="5">
        <v>16.253</v>
      </c>
      <c r="F121" s="5">
        <v>1.96818457</v>
      </c>
      <c r="G121" s="5">
        <v>52.853999999999999</v>
      </c>
      <c r="H121" s="5">
        <v>0</v>
      </c>
      <c r="I121" s="5">
        <v>22.81098574</v>
      </c>
      <c r="J121" s="5">
        <v>0.98484585300000005</v>
      </c>
      <c r="K121" s="5">
        <v>6.2785848000000005E-2</v>
      </c>
      <c r="L121" s="5">
        <v>0.19800000000000001</v>
      </c>
      <c r="M121" s="5">
        <v>0</v>
      </c>
      <c r="N121" s="5">
        <v>4.7E-2</v>
      </c>
      <c r="O121" s="5">
        <v>5.0000000000000001E-3</v>
      </c>
      <c r="P121" s="5">
        <v>4.0955690300000001</v>
      </c>
      <c r="Q121" s="5">
        <v>0.13401002200000001</v>
      </c>
      <c r="R121" s="5">
        <v>99.721381059999999</v>
      </c>
      <c r="S121" s="5" t="s">
        <v>382</v>
      </c>
    </row>
    <row r="122" spans="1:19" x14ac:dyDescent="0.45">
      <c r="A122" s="5">
        <v>191</v>
      </c>
      <c r="B122" s="5" t="s">
        <v>381</v>
      </c>
      <c r="C122" s="5" t="s">
        <v>339</v>
      </c>
      <c r="D122" s="5">
        <v>0.35399999999999998</v>
      </c>
      <c r="E122" s="5">
        <v>15.992000000000001</v>
      </c>
      <c r="F122" s="5">
        <v>1.7442711500000001</v>
      </c>
      <c r="G122" s="5">
        <v>53.588999999999999</v>
      </c>
      <c r="H122" s="5">
        <v>0</v>
      </c>
      <c r="I122" s="5">
        <v>22.95298665</v>
      </c>
      <c r="J122" s="5">
        <v>0.88233980899999997</v>
      </c>
      <c r="K122" s="5">
        <v>4.3978463000000002E-2</v>
      </c>
      <c r="L122" s="5">
        <v>0.16</v>
      </c>
      <c r="M122" s="5">
        <v>0</v>
      </c>
      <c r="N122" s="5">
        <v>4.3999999999999997E-2</v>
      </c>
      <c r="O122" s="5">
        <v>0.02</v>
      </c>
      <c r="P122" s="5">
        <v>4.2126229009999996</v>
      </c>
      <c r="Q122" s="5">
        <v>0.11721907099999999</v>
      </c>
      <c r="R122" s="5">
        <v>100.11241800000001</v>
      </c>
      <c r="S122" s="5" t="s">
        <v>381</v>
      </c>
    </row>
    <row r="123" spans="1:19" x14ac:dyDescent="0.45">
      <c r="A123" s="5">
        <v>193</v>
      </c>
      <c r="B123" s="5" t="s">
        <v>380</v>
      </c>
      <c r="C123" s="5" t="s">
        <v>339</v>
      </c>
      <c r="D123" s="5">
        <v>0.16800000000000001</v>
      </c>
      <c r="E123" s="5">
        <v>16.349</v>
      </c>
      <c r="F123" s="5">
        <v>1.1315792769999999</v>
      </c>
      <c r="G123" s="5">
        <v>53.348999999999997</v>
      </c>
      <c r="H123" s="5">
        <v>2E-3</v>
      </c>
      <c r="I123" s="5">
        <v>23.696994239999999</v>
      </c>
      <c r="J123" s="5">
        <v>0.45333980899999998</v>
      </c>
      <c r="K123" s="5">
        <v>4.4982770999999998E-2</v>
      </c>
      <c r="L123" s="5">
        <v>0.128</v>
      </c>
      <c r="M123" s="5">
        <v>0</v>
      </c>
      <c r="N123" s="5">
        <v>1.9E-2</v>
      </c>
      <c r="O123" s="5">
        <v>5.0000000000000001E-3</v>
      </c>
      <c r="P123" s="5">
        <v>4.1885563540000001</v>
      </c>
      <c r="Q123" s="5">
        <v>0.139081394</v>
      </c>
      <c r="R123" s="5">
        <v>99.674533839999995</v>
      </c>
      <c r="S123" s="5" t="s">
        <v>380</v>
      </c>
    </row>
    <row r="124" spans="1:19" x14ac:dyDescent="0.45">
      <c r="A124" s="5">
        <v>78</v>
      </c>
      <c r="B124" s="5" t="s">
        <v>379</v>
      </c>
      <c r="C124" s="5" t="s">
        <v>339</v>
      </c>
      <c r="D124" s="5">
        <v>0.36199999999999999</v>
      </c>
      <c r="E124" s="5">
        <v>16.625</v>
      </c>
      <c r="F124" s="5">
        <v>1.238277938</v>
      </c>
      <c r="G124" s="5">
        <v>53.002000000000002</v>
      </c>
      <c r="H124" s="5">
        <v>0</v>
      </c>
      <c r="I124" s="5">
        <v>22.042979670000001</v>
      </c>
      <c r="J124" s="5">
        <v>0.84796632000000005</v>
      </c>
      <c r="K124" s="5">
        <v>4.5212309999999999E-2</v>
      </c>
      <c r="L124" s="5">
        <v>0.28000000000000003</v>
      </c>
      <c r="M124" s="5">
        <v>0</v>
      </c>
      <c r="N124" s="5">
        <v>6.7000000000000004E-2</v>
      </c>
      <c r="O124" s="5">
        <v>4.0000000000000001E-3</v>
      </c>
      <c r="P124" s="5">
        <v>4.2135690300000004</v>
      </c>
      <c r="Q124" s="5">
        <v>0.13428741299999999</v>
      </c>
      <c r="R124" s="5">
        <v>98.862292679999996</v>
      </c>
      <c r="S124" s="5" t="s">
        <v>379</v>
      </c>
    </row>
    <row r="125" spans="1:19" x14ac:dyDescent="0.45">
      <c r="A125" s="5">
        <v>81</v>
      </c>
      <c r="B125" s="5" t="s">
        <v>378</v>
      </c>
      <c r="C125" s="5" t="s">
        <v>339</v>
      </c>
      <c r="D125" s="5">
        <v>0.39</v>
      </c>
      <c r="E125" s="5">
        <v>17.265000000000001</v>
      </c>
      <c r="F125" s="5">
        <v>1.723184439</v>
      </c>
      <c r="G125" s="5">
        <v>52.628</v>
      </c>
      <c r="H125" s="5">
        <v>0</v>
      </c>
      <c r="I125" s="5">
        <v>20.584995750000001</v>
      </c>
      <c r="J125" s="5">
        <v>0.98978799500000003</v>
      </c>
      <c r="K125" s="5">
        <v>3.5153849000000001E-2</v>
      </c>
      <c r="L125" s="5">
        <v>0.25</v>
      </c>
      <c r="M125" s="5">
        <v>0</v>
      </c>
      <c r="N125" s="5">
        <v>1.4E-2</v>
      </c>
      <c r="O125" s="5">
        <v>2.1000000000000001E-2</v>
      </c>
      <c r="P125" s="5">
        <v>4.5185183269999998</v>
      </c>
      <c r="Q125" s="5">
        <v>0.150003992</v>
      </c>
      <c r="R125" s="5">
        <v>98.569644350000004</v>
      </c>
      <c r="S125" s="5" t="s">
        <v>378</v>
      </c>
    </row>
    <row r="126" spans="1:19" x14ac:dyDescent="0.45">
      <c r="A126" s="5">
        <v>83</v>
      </c>
      <c r="B126" s="5" t="s">
        <v>377</v>
      </c>
      <c r="C126" s="5" t="s">
        <v>339</v>
      </c>
      <c r="D126" s="5">
        <v>0.39700000000000002</v>
      </c>
      <c r="E126" s="5">
        <v>16.102</v>
      </c>
      <c r="F126" s="5">
        <v>1.4092598089999999</v>
      </c>
      <c r="G126" s="5">
        <v>52.097000000000001</v>
      </c>
      <c r="H126" s="5">
        <v>7.0000000000000001E-3</v>
      </c>
      <c r="I126" s="5">
        <v>22.422987859999999</v>
      </c>
      <c r="J126" s="5">
        <v>0.88511571499999997</v>
      </c>
      <c r="K126" s="5">
        <v>4.3180926000000001E-2</v>
      </c>
      <c r="L126" s="5">
        <v>0.28100000000000003</v>
      </c>
      <c r="M126" s="5">
        <v>0</v>
      </c>
      <c r="N126" s="5">
        <v>0.04</v>
      </c>
      <c r="O126" s="5">
        <v>1.7000000000000001E-2</v>
      </c>
      <c r="P126" s="5">
        <v>4.1095658610000001</v>
      </c>
      <c r="Q126" s="5">
        <v>0.13521304000000001</v>
      </c>
      <c r="R126" s="5">
        <v>97.946323210000003</v>
      </c>
      <c r="S126" s="5" t="s">
        <v>377</v>
      </c>
    </row>
    <row r="127" spans="1:19" x14ac:dyDescent="0.45">
      <c r="A127" s="5">
        <v>237</v>
      </c>
      <c r="B127" s="5" t="s">
        <v>264</v>
      </c>
      <c r="C127" s="5" t="s">
        <v>339</v>
      </c>
      <c r="D127" s="5">
        <v>0.28799999999999998</v>
      </c>
      <c r="E127" s="5">
        <v>15.997</v>
      </c>
      <c r="F127" s="5">
        <v>2.8300517429999998</v>
      </c>
      <c r="G127" s="5">
        <v>51.734000000000002</v>
      </c>
      <c r="H127" s="5">
        <v>1.2E-2</v>
      </c>
      <c r="I127" s="5">
        <v>22.38298786</v>
      </c>
      <c r="J127" s="5">
        <v>1.1845181330000001</v>
      </c>
      <c r="K127" s="5">
        <v>5.1212309999999997E-2</v>
      </c>
      <c r="L127" s="5">
        <v>0.28000000000000003</v>
      </c>
      <c r="M127" s="5">
        <v>0</v>
      </c>
      <c r="N127" s="5">
        <v>0.04</v>
      </c>
      <c r="O127" s="5">
        <v>1.4999999999999999E-2</v>
      </c>
      <c r="P127" s="5">
        <v>4.0116197319999998</v>
      </c>
      <c r="Q127" s="5">
        <v>0.117610017</v>
      </c>
      <c r="R127" s="5">
        <v>98.9439998</v>
      </c>
      <c r="S127" s="5" t="s">
        <v>264</v>
      </c>
    </row>
    <row r="128" spans="1:19" x14ac:dyDescent="0.45">
      <c r="A128" s="5">
        <v>239</v>
      </c>
      <c r="B128" s="5" t="s">
        <v>376</v>
      </c>
      <c r="C128" s="5" t="s">
        <v>339</v>
      </c>
      <c r="D128" s="5">
        <v>0.315</v>
      </c>
      <c r="E128" s="5">
        <v>16.332999999999998</v>
      </c>
      <c r="F128" s="5">
        <v>1.741233802</v>
      </c>
      <c r="G128" s="5">
        <v>53.107999999999997</v>
      </c>
      <c r="H128" s="5">
        <v>0.01</v>
      </c>
      <c r="I128" s="5">
        <v>23.23798786</v>
      </c>
      <c r="J128" s="5">
        <v>0.94986269300000004</v>
      </c>
      <c r="K128" s="5">
        <v>3.5848616999999999E-2</v>
      </c>
      <c r="L128" s="5">
        <v>0.19600000000000001</v>
      </c>
      <c r="M128" s="5">
        <v>0</v>
      </c>
      <c r="N128" s="5">
        <v>0.04</v>
      </c>
      <c r="O128" s="5">
        <v>1.4999999999999999E-2</v>
      </c>
      <c r="P128" s="5">
        <v>3.7416767719999999</v>
      </c>
      <c r="Q128" s="5">
        <v>0.10008439500000001</v>
      </c>
      <c r="R128" s="5">
        <v>99.823694140000001</v>
      </c>
      <c r="S128" s="5" t="s">
        <v>376</v>
      </c>
    </row>
    <row r="129" spans="1:19" x14ac:dyDescent="0.45">
      <c r="A129" s="5">
        <v>240</v>
      </c>
      <c r="B129" s="5" t="s">
        <v>375</v>
      </c>
      <c r="C129" s="5" t="s">
        <v>339</v>
      </c>
      <c r="D129" s="5">
        <v>0.32500000000000001</v>
      </c>
      <c r="E129" s="5">
        <v>16.167999999999999</v>
      </c>
      <c r="F129" s="5">
        <v>2.3030205160000001</v>
      </c>
      <c r="G129" s="5">
        <v>52.253999999999998</v>
      </c>
      <c r="H129" s="5">
        <v>1.0999999999999999E-2</v>
      </c>
      <c r="I129" s="5">
        <v>22.728983920000001</v>
      </c>
      <c r="J129" s="5">
        <v>1.226086786</v>
      </c>
      <c r="K129" s="5">
        <v>3.0808617999999999E-2</v>
      </c>
      <c r="L129" s="5">
        <v>0.26100000000000001</v>
      </c>
      <c r="M129" s="5">
        <v>0</v>
      </c>
      <c r="N129" s="5">
        <v>5.2999999999999999E-2</v>
      </c>
      <c r="O129" s="5">
        <v>2.3E-2</v>
      </c>
      <c r="P129" s="5">
        <v>3.9736324079999998</v>
      </c>
      <c r="Q129" s="5">
        <v>0.113529614</v>
      </c>
      <c r="R129" s="5">
        <v>99.471061860000006</v>
      </c>
      <c r="S129" s="5" t="s">
        <v>375</v>
      </c>
    </row>
    <row r="130" spans="1:19" x14ac:dyDescent="0.45">
      <c r="A130" s="5">
        <v>293</v>
      </c>
      <c r="B130" s="5" t="s">
        <v>374</v>
      </c>
      <c r="C130" s="5" t="s">
        <v>339</v>
      </c>
      <c r="D130" s="5">
        <v>0.27400000000000002</v>
      </c>
      <c r="E130" s="5">
        <v>17.128</v>
      </c>
      <c r="F130" s="5">
        <v>0.67460443299999995</v>
      </c>
      <c r="G130" s="5">
        <v>53.423999999999999</v>
      </c>
      <c r="H130" s="5">
        <v>8.0000000000000002E-3</v>
      </c>
      <c r="I130" s="5">
        <v>23.115988470000001</v>
      </c>
      <c r="J130" s="5">
        <v>0.44560967099999998</v>
      </c>
      <c r="K130" s="5">
        <v>3.0211076999999999E-2</v>
      </c>
      <c r="L130" s="5">
        <v>5.7000000000000002E-2</v>
      </c>
      <c r="M130" s="5">
        <v>0</v>
      </c>
      <c r="N130" s="5">
        <v>3.7999999999999999E-2</v>
      </c>
      <c r="O130" s="5">
        <v>3.0000000000000001E-3</v>
      </c>
      <c r="P130" s="5">
        <v>3.5246926169999999</v>
      </c>
      <c r="Q130" s="5">
        <v>9.6099484999999998E-2</v>
      </c>
      <c r="R130" s="5">
        <v>98.819205749999995</v>
      </c>
      <c r="S130" s="5" t="s">
        <v>374</v>
      </c>
    </row>
    <row r="131" spans="1:19" x14ac:dyDescent="0.45">
      <c r="A131" s="5">
        <v>294</v>
      </c>
      <c r="B131" s="5" t="s">
        <v>373</v>
      </c>
      <c r="C131" s="5" t="s">
        <v>339</v>
      </c>
      <c r="D131" s="5">
        <v>0.32500000000000001</v>
      </c>
      <c r="E131" s="5">
        <v>16.869</v>
      </c>
      <c r="F131" s="5">
        <v>0.821526796</v>
      </c>
      <c r="G131" s="5">
        <v>52.984000000000002</v>
      </c>
      <c r="H131" s="5">
        <v>6.0000000000000001E-3</v>
      </c>
      <c r="I131" s="5">
        <v>23.054996060000001</v>
      </c>
      <c r="J131" s="5">
        <v>0.54608678600000005</v>
      </c>
      <c r="K131" s="5">
        <v>3.1907078999999998E-2</v>
      </c>
      <c r="L131" s="5">
        <v>0.22600000000000001</v>
      </c>
      <c r="M131" s="5">
        <v>0</v>
      </c>
      <c r="N131" s="5">
        <v>1.2999999999999999E-2</v>
      </c>
      <c r="O131" s="5">
        <v>1.7999999999999999E-2</v>
      </c>
      <c r="P131" s="5">
        <v>3.668622901</v>
      </c>
      <c r="Q131" s="5">
        <v>0.117896467</v>
      </c>
      <c r="R131" s="5">
        <v>98.682036089999997</v>
      </c>
      <c r="S131" s="5" t="s">
        <v>373</v>
      </c>
    </row>
    <row r="132" spans="1:19" x14ac:dyDescent="0.45">
      <c r="A132" s="5">
        <v>295</v>
      </c>
      <c r="B132" s="5" t="s">
        <v>372</v>
      </c>
      <c r="C132" s="5" t="s">
        <v>339</v>
      </c>
      <c r="D132" s="5">
        <v>0.30299999999999999</v>
      </c>
      <c r="E132" s="5">
        <v>16.943999999999999</v>
      </c>
      <c r="F132" s="5">
        <v>0.83553267099999995</v>
      </c>
      <c r="G132" s="5">
        <v>53.201999999999998</v>
      </c>
      <c r="H132" s="5">
        <v>3.0000000000000001E-3</v>
      </c>
      <c r="I132" s="5">
        <v>22.87899393</v>
      </c>
      <c r="J132" s="5">
        <v>0.536339809</v>
      </c>
      <c r="K132" s="5">
        <v>4.1248001999999999E-2</v>
      </c>
      <c r="L132" s="5">
        <v>0.247</v>
      </c>
      <c r="M132" s="5">
        <v>0</v>
      </c>
      <c r="N132" s="5">
        <v>0.02</v>
      </c>
      <c r="O132" s="5">
        <v>0</v>
      </c>
      <c r="P132" s="5">
        <v>3.770632408</v>
      </c>
      <c r="Q132" s="5">
        <v>0.114914558</v>
      </c>
      <c r="R132" s="5">
        <v>98.896661379999998</v>
      </c>
      <c r="S132" s="5" t="s">
        <v>372</v>
      </c>
    </row>
    <row r="133" spans="1:19" x14ac:dyDescent="0.45">
      <c r="A133" s="5">
        <v>296</v>
      </c>
      <c r="B133" s="5" t="s">
        <v>371</v>
      </c>
      <c r="C133" s="5" t="s">
        <v>339</v>
      </c>
      <c r="D133" s="5">
        <v>0.27</v>
      </c>
      <c r="E133" s="5">
        <v>16.991</v>
      </c>
      <c r="F133" s="5">
        <v>0.87952903699999996</v>
      </c>
      <c r="G133" s="5">
        <v>52.893999999999998</v>
      </c>
      <c r="H133" s="5">
        <v>3.0000000000000001E-3</v>
      </c>
      <c r="I133" s="5">
        <v>22.7499912</v>
      </c>
      <c r="J133" s="5">
        <v>0.54908678600000005</v>
      </c>
      <c r="K133" s="5">
        <v>3.1530464000000001E-2</v>
      </c>
      <c r="L133" s="5">
        <v>0.23799999999999999</v>
      </c>
      <c r="M133" s="5">
        <v>0</v>
      </c>
      <c r="N133" s="5">
        <v>2.9000000000000001E-2</v>
      </c>
      <c r="O133" s="5">
        <v>5.0000000000000001E-3</v>
      </c>
      <c r="P133" s="5">
        <v>3.7826767719999999</v>
      </c>
      <c r="Q133" s="5">
        <v>0.100890437</v>
      </c>
      <c r="R133" s="5">
        <v>98.523704699999996</v>
      </c>
      <c r="S133" s="5" t="s">
        <v>371</v>
      </c>
    </row>
    <row r="134" spans="1:19" x14ac:dyDescent="0.45">
      <c r="A134" s="5">
        <v>297</v>
      </c>
      <c r="B134" s="5" t="s">
        <v>370</v>
      </c>
      <c r="C134" s="5" t="s">
        <v>339</v>
      </c>
      <c r="D134" s="5">
        <v>0.376842972</v>
      </c>
      <c r="E134" s="5">
        <v>16.937999999999999</v>
      </c>
      <c r="F134" s="5">
        <v>0.85548071599999997</v>
      </c>
      <c r="G134" s="5">
        <v>53.244999999999997</v>
      </c>
      <c r="H134" s="5">
        <v>5.0000000000000001E-3</v>
      </c>
      <c r="I134" s="5">
        <v>22.757985439999999</v>
      </c>
      <c r="J134" s="5">
        <v>0.575012089</v>
      </c>
      <c r="K134" s="5">
        <v>3.2122464000000003E-2</v>
      </c>
      <c r="L134" s="5">
        <v>0.251</v>
      </c>
      <c r="M134" s="5">
        <v>2E-3</v>
      </c>
      <c r="N134" s="5">
        <v>4.8000000000000001E-2</v>
      </c>
      <c r="O134" s="5">
        <v>0</v>
      </c>
      <c r="P134" s="5">
        <v>3.7435531850000001</v>
      </c>
      <c r="Q134" s="5">
        <v>0.13983817500000001</v>
      </c>
      <c r="R134" s="5">
        <v>98.969835040000007</v>
      </c>
      <c r="S134" s="5" t="s">
        <v>370</v>
      </c>
    </row>
    <row r="135" spans="1:19" x14ac:dyDescent="0.45">
      <c r="A135" s="5">
        <v>298</v>
      </c>
      <c r="B135" s="5" t="s">
        <v>369</v>
      </c>
      <c r="C135" s="5" t="s">
        <v>339</v>
      </c>
      <c r="D135" s="5">
        <v>0.30099999999999999</v>
      </c>
      <c r="E135" s="5">
        <v>16.963000000000001</v>
      </c>
      <c r="F135" s="5">
        <v>0.87749409</v>
      </c>
      <c r="G135" s="5">
        <v>53.331000000000003</v>
      </c>
      <c r="H135" s="5">
        <v>0</v>
      </c>
      <c r="I135" s="5">
        <v>23.10998695</v>
      </c>
      <c r="J135" s="5">
        <v>0.58793739099999998</v>
      </c>
      <c r="K135" s="5">
        <v>3.3059695E-2</v>
      </c>
      <c r="L135" s="5">
        <v>0.253</v>
      </c>
      <c r="M135" s="5">
        <v>0</v>
      </c>
      <c r="N135" s="5">
        <v>4.2999999999999997E-2</v>
      </c>
      <c r="O135" s="5">
        <v>4.0000000000000001E-3</v>
      </c>
      <c r="P135" s="5">
        <v>3.7396672660000001</v>
      </c>
      <c r="Q135" s="5">
        <v>0.10381204400000001</v>
      </c>
      <c r="R135" s="5">
        <v>99.346957439999997</v>
      </c>
      <c r="S135" s="5" t="s">
        <v>369</v>
      </c>
    </row>
    <row r="136" spans="1:19" x14ac:dyDescent="0.45">
      <c r="A136" s="5">
        <v>299</v>
      </c>
      <c r="B136" s="5" t="s">
        <v>368</v>
      </c>
      <c r="C136" s="5" t="s">
        <v>339</v>
      </c>
      <c r="D136" s="5">
        <v>0.27100000000000002</v>
      </c>
      <c r="E136" s="5">
        <v>17.073</v>
      </c>
      <c r="F136" s="5">
        <v>0.89152385000000001</v>
      </c>
      <c r="G136" s="5">
        <v>53.987000000000002</v>
      </c>
      <c r="H136" s="5">
        <v>7.0000000000000001E-3</v>
      </c>
      <c r="I136" s="5">
        <v>22.956998179999999</v>
      </c>
      <c r="J136" s="5">
        <v>0.55471329700000005</v>
      </c>
      <c r="K136" s="5">
        <v>3.6216617999999999E-2</v>
      </c>
      <c r="L136" s="5">
        <v>0.248</v>
      </c>
      <c r="M136" s="5">
        <v>0</v>
      </c>
      <c r="N136" s="5">
        <v>6.0000000000000001E-3</v>
      </c>
      <c r="O136" s="5">
        <v>6.0000000000000001E-3</v>
      </c>
      <c r="P136" s="5">
        <v>3.8726292390000001</v>
      </c>
      <c r="Q136" s="5">
        <v>0.11587837600000001</v>
      </c>
      <c r="R136" s="5">
        <v>100.02595959999999</v>
      </c>
      <c r="S136" s="5" t="s">
        <v>368</v>
      </c>
    </row>
    <row r="137" spans="1:19" x14ac:dyDescent="0.45">
      <c r="A137" s="5">
        <v>300</v>
      </c>
      <c r="B137" s="5" t="s">
        <v>367</v>
      </c>
      <c r="C137" s="5" t="s">
        <v>339</v>
      </c>
      <c r="D137" s="5">
        <v>0.30599999999999999</v>
      </c>
      <c r="E137" s="5">
        <v>17.016999999999999</v>
      </c>
      <c r="F137" s="5">
        <v>0.89749518900000003</v>
      </c>
      <c r="G137" s="5">
        <v>53.274999999999999</v>
      </c>
      <c r="H137" s="5">
        <v>4.0000000000000001E-3</v>
      </c>
      <c r="I137" s="5">
        <v>22.696995149999999</v>
      </c>
      <c r="J137" s="5">
        <v>0.579414506</v>
      </c>
      <c r="K137" s="5">
        <v>3.9337849000000001E-2</v>
      </c>
      <c r="L137" s="5">
        <v>0.27600000000000002</v>
      </c>
      <c r="M137" s="5">
        <v>0</v>
      </c>
      <c r="N137" s="5">
        <v>1.6E-2</v>
      </c>
      <c r="O137" s="5">
        <v>1.7999999999999999E-2</v>
      </c>
      <c r="P137" s="5">
        <v>3.732591212</v>
      </c>
      <c r="Q137" s="5">
        <v>0.12782812399999999</v>
      </c>
      <c r="R137" s="5">
        <v>98.98566203</v>
      </c>
      <c r="S137" s="5" t="s">
        <v>367</v>
      </c>
    </row>
    <row r="138" spans="1:19" x14ac:dyDescent="0.45">
      <c r="A138" s="5">
        <v>301</v>
      </c>
      <c r="B138" s="5" t="s">
        <v>366</v>
      </c>
      <c r="C138" s="5" t="s">
        <v>339</v>
      </c>
      <c r="D138" s="5">
        <v>0.26452891499999998</v>
      </c>
      <c r="E138" s="5">
        <v>17.143000000000001</v>
      </c>
      <c r="F138" s="5">
        <v>0.90750498300000004</v>
      </c>
      <c r="G138" s="5">
        <v>53.423000000000002</v>
      </c>
      <c r="H138" s="5">
        <v>8.9999999999999993E-3</v>
      </c>
      <c r="I138" s="5">
        <v>22.839992720000001</v>
      </c>
      <c r="J138" s="5">
        <v>0.573787995</v>
      </c>
      <c r="K138" s="5">
        <v>3.4902771999999999E-2</v>
      </c>
      <c r="L138" s="5">
        <v>0.25800000000000001</v>
      </c>
      <c r="M138" s="5">
        <v>6.0000000000000001E-3</v>
      </c>
      <c r="N138" s="5">
        <v>2.4E-2</v>
      </c>
      <c r="O138" s="5">
        <v>1.2E-2</v>
      </c>
      <c r="P138" s="5">
        <v>3.8056355769999999</v>
      </c>
      <c r="Q138" s="5">
        <v>0.113840185</v>
      </c>
      <c r="R138" s="5">
        <v>99.41519314</v>
      </c>
      <c r="S138" s="5" t="s">
        <v>366</v>
      </c>
    </row>
    <row r="139" spans="1:19" x14ac:dyDescent="0.45">
      <c r="A139" s="5">
        <v>302</v>
      </c>
      <c r="B139" s="5" t="s">
        <v>365</v>
      </c>
      <c r="C139" s="5" t="s">
        <v>339</v>
      </c>
      <c r="D139" s="5">
        <v>0.26584297200000001</v>
      </c>
      <c r="E139" s="5">
        <v>16.942</v>
      </c>
      <c r="F139" s="5">
        <v>0.89449762499999996</v>
      </c>
      <c r="G139" s="5">
        <v>53.667999999999999</v>
      </c>
      <c r="H139" s="5">
        <v>7.0000000000000001E-3</v>
      </c>
      <c r="I139" s="5">
        <v>22.765989990000001</v>
      </c>
      <c r="J139" s="5">
        <v>0.57486269300000004</v>
      </c>
      <c r="K139" s="5">
        <v>3.3902771999999998E-2</v>
      </c>
      <c r="L139" s="5">
        <v>0.25800000000000001</v>
      </c>
      <c r="M139" s="5">
        <v>2E-3</v>
      </c>
      <c r="N139" s="5">
        <v>3.3000000000000002E-2</v>
      </c>
      <c r="O139" s="5">
        <v>1E-3</v>
      </c>
      <c r="P139" s="5">
        <v>3.8216165630000001</v>
      </c>
      <c r="Q139" s="5">
        <v>0.11983817500000001</v>
      </c>
      <c r="R139" s="5">
        <v>99.387550790000006</v>
      </c>
      <c r="S139" s="5" t="s">
        <v>365</v>
      </c>
    </row>
    <row r="140" spans="1:19" x14ac:dyDescent="0.45">
      <c r="A140" s="5">
        <v>303</v>
      </c>
      <c r="B140" s="5" t="s">
        <v>364</v>
      </c>
      <c r="C140" s="5" t="s">
        <v>339</v>
      </c>
      <c r="D140" s="5">
        <v>0.31592148599999997</v>
      </c>
      <c r="E140" s="5">
        <v>17</v>
      </c>
      <c r="F140" s="5">
        <v>0.86150884699999997</v>
      </c>
      <c r="G140" s="5">
        <v>53.631</v>
      </c>
      <c r="H140" s="5">
        <v>8.9999999999999993E-3</v>
      </c>
      <c r="I140" s="5">
        <v>22.923985129999998</v>
      </c>
      <c r="J140" s="5">
        <v>0.55844343500000004</v>
      </c>
      <c r="K140" s="5">
        <v>5.3342156000000002E-2</v>
      </c>
      <c r="L140" s="5">
        <v>0.24399999999999999</v>
      </c>
      <c r="M140" s="5">
        <v>1E-3</v>
      </c>
      <c r="N140" s="5">
        <v>4.9000000000000002E-2</v>
      </c>
      <c r="O140" s="5">
        <v>1E-3</v>
      </c>
      <c r="P140" s="5">
        <v>3.782648252</v>
      </c>
      <c r="Q140" s="5">
        <v>0.109868326</v>
      </c>
      <c r="R140" s="5">
        <v>99.540717630000003</v>
      </c>
      <c r="S140" s="5" t="s">
        <v>364</v>
      </c>
    </row>
    <row r="141" spans="1:19" x14ac:dyDescent="0.45">
      <c r="A141" s="5">
        <v>304</v>
      </c>
      <c r="B141" s="5" t="s">
        <v>363</v>
      </c>
      <c r="C141" s="5" t="s">
        <v>339</v>
      </c>
      <c r="D141" s="5">
        <v>0.314</v>
      </c>
      <c r="E141" s="5">
        <v>16.829999999999998</v>
      </c>
      <c r="F141" s="5">
        <v>0.90860183999999999</v>
      </c>
      <c r="G141" s="5">
        <v>53.19</v>
      </c>
      <c r="H141" s="5">
        <v>0</v>
      </c>
      <c r="I141" s="5">
        <v>23.428989080000001</v>
      </c>
      <c r="J141" s="5">
        <v>0.459787995</v>
      </c>
      <c r="K141" s="5">
        <v>3.8982770999999999E-2</v>
      </c>
      <c r="L141" s="5">
        <v>0.128</v>
      </c>
      <c r="M141" s="5">
        <v>0</v>
      </c>
      <c r="N141" s="5">
        <v>3.5999999999999997E-2</v>
      </c>
      <c r="O141" s="5">
        <v>1.7999999999999999E-2</v>
      </c>
      <c r="P141" s="5">
        <v>3.5207338130000001</v>
      </c>
      <c r="Q141" s="5">
        <v>8.3069333999999995E-2</v>
      </c>
      <c r="R141" s="5">
        <v>98.956164830000006</v>
      </c>
      <c r="S141" s="5" t="s">
        <v>363</v>
      </c>
    </row>
    <row r="142" spans="1:19" x14ac:dyDescent="0.45">
      <c r="A142" s="5">
        <v>305</v>
      </c>
      <c r="B142" s="5" t="s">
        <v>362</v>
      </c>
      <c r="C142" s="5" t="s">
        <v>339</v>
      </c>
      <c r="D142" s="5">
        <v>0.27700000000000002</v>
      </c>
      <c r="E142" s="5">
        <v>17.170000000000002</v>
      </c>
      <c r="F142" s="5">
        <v>0.73057876799999999</v>
      </c>
      <c r="G142" s="5">
        <v>53.863</v>
      </c>
      <c r="H142" s="5">
        <v>0</v>
      </c>
      <c r="I142" s="5">
        <v>23.021985440000002</v>
      </c>
      <c r="J142" s="5">
        <v>0.48163859999999997</v>
      </c>
      <c r="K142" s="5">
        <v>4.1610463E-2</v>
      </c>
      <c r="L142" s="5">
        <v>0.108</v>
      </c>
      <c r="M142" s="5">
        <v>0</v>
      </c>
      <c r="N142" s="5">
        <v>4.8000000000000001E-2</v>
      </c>
      <c r="O142" s="5">
        <v>0.01</v>
      </c>
      <c r="P142" s="5">
        <v>3.6287179680000001</v>
      </c>
      <c r="Q142" s="5">
        <v>8.8025112000000003E-2</v>
      </c>
      <c r="R142" s="5">
        <v>99.46855635</v>
      </c>
      <c r="S142" s="5" t="s">
        <v>362</v>
      </c>
    </row>
    <row r="143" spans="1:19" x14ac:dyDescent="0.45">
      <c r="A143" s="5">
        <v>306</v>
      </c>
      <c r="B143" s="5" t="s">
        <v>361</v>
      </c>
      <c r="C143" s="5" t="s">
        <v>339</v>
      </c>
      <c r="D143" s="5">
        <v>0.26013634400000002</v>
      </c>
      <c r="E143" s="5">
        <v>17.164000000000001</v>
      </c>
      <c r="F143" s="5">
        <v>0.52260225999999999</v>
      </c>
      <c r="G143" s="5">
        <v>53.918999999999997</v>
      </c>
      <c r="H143" s="5">
        <v>0</v>
      </c>
      <c r="I143" s="5">
        <v>23.452989380000002</v>
      </c>
      <c r="J143" s="5">
        <v>0.447534973</v>
      </c>
      <c r="K143" s="5">
        <v>3.1242461999999999E-2</v>
      </c>
      <c r="L143" s="5">
        <v>5.6000000000000001E-2</v>
      </c>
      <c r="M143" s="5">
        <v>1.0999999999999999E-2</v>
      </c>
      <c r="N143" s="5">
        <v>3.5000000000000003E-2</v>
      </c>
      <c r="O143" s="5">
        <v>0</v>
      </c>
      <c r="P143" s="5">
        <v>3.2296831099999999</v>
      </c>
      <c r="Q143" s="5">
        <v>9.9095464999999994E-2</v>
      </c>
      <c r="R143" s="5">
        <v>99.228283989999994</v>
      </c>
      <c r="S143" s="5" t="s">
        <v>361</v>
      </c>
    </row>
    <row r="144" spans="1:19" x14ac:dyDescent="0.45">
      <c r="A144" s="5">
        <v>307</v>
      </c>
      <c r="B144" s="5" t="s">
        <v>360</v>
      </c>
      <c r="C144" s="5" t="s">
        <v>339</v>
      </c>
      <c r="D144" s="5">
        <v>0.49399999999999999</v>
      </c>
      <c r="E144" s="5">
        <v>16.463000000000001</v>
      </c>
      <c r="F144" s="5">
        <v>1.4642715740000001</v>
      </c>
      <c r="G144" s="5">
        <v>52.944000000000003</v>
      </c>
      <c r="H144" s="5">
        <v>0</v>
      </c>
      <c r="I144" s="5">
        <v>22.84899029</v>
      </c>
      <c r="J144" s="5">
        <v>0.89633980899999999</v>
      </c>
      <c r="K144" s="5">
        <v>3.9521848999999998E-2</v>
      </c>
      <c r="L144" s="5">
        <v>0.30199999999999999</v>
      </c>
      <c r="M144" s="5">
        <v>0</v>
      </c>
      <c r="N144" s="5">
        <v>3.2000000000000001E-2</v>
      </c>
      <c r="O144" s="5">
        <v>6.0000000000000001E-3</v>
      </c>
      <c r="P144" s="5">
        <v>3.6886577589999998</v>
      </c>
      <c r="Q144" s="5">
        <v>0.106190929</v>
      </c>
      <c r="R144" s="5">
        <v>99.284972210000006</v>
      </c>
      <c r="S144" s="5" t="s">
        <v>360</v>
      </c>
    </row>
    <row r="145" spans="1:19" x14ac:dyDescent="0.45">
      <c r="A145" s="5">
        <v>308</v>
      </c>
      <c r="B145" s="5" t="s">
        <v>359</v>
      </c>
      <c r="C145" s="5" t="s">
        <v>339</v>
      </c>
      <c r="D145" s="5">
        <v>0.38900000000000001</v>
      </c>
      <c r="E145" s="5">
        <v>17.673999999999999</v>
      </c>
      <c r="F145" s="5">
        <v>1.495244901</v>
      </c>
      <c r="G145" s="5">
        <v>53.237000000000002</v>
      </c>
      <c r="H145" s="5">
        <v>0</v>
      </c>
      <c r="I145" s="5">
        <v>20.58198908</v>
      </c>
      <c r="J145" s="5">
        <v>0.905339809</v>
      </c>
      <c r="K145" s="5">
        <v>4.1216617999999997E-2</v>
      </c>
      <c r="L145" s="5">
        <v>0.248</v>
      </c>
      <c r="M145" s="5">
        <v>0</v>
      </c>
      <c r="N145" s="5">
        <v>3.5999999999999997E-2</v>
      </c>
      <c r="O145" s="5">
        <v>1.9E-2</v>
      </c>
      <c r="P145" s="5">
        <v>4.6565563540000001</v>
      </c>
      <c r="Q145" s="5">
        <v>0.13817283899999999</v>
      </c>
      <c r="R145" s="5">
        <v>99.421519599999996</v>
      </c>
      <c r="S145" s="5" t="s">
        <v>359</v>
      </c>
    </row>
    <row r="146" spans="1:19" x14ac:dyDescent="0.45">
      <c r="A146" s="5">
        <v>309</v>
      </c>
      <c r="B146" s="5" t="s">
        <v>358</v>
      </c>
      <c r="C146" s="5" t="s">
        <v>339</v>
      </c>
      <c r="D146" s="5">
        <v>0.33400000000000002</v>
      </c>
      <c r="E146" s="5">
        <v>18.215</v>
      </c>
      <c r="F146" s="5">
        <v>1.6392066460000001</v>
      </c>
      <c r="G146" s="5">
        <v>53.075000000000003</v>
      </c>
      <c r="H146" s="5">
        <v>7.0000000000000001E-3</v>
      </c>
      <c r="I146" s="5">
        <v>19.132986649999999</v>
      </c>
      <c r="J146" s="5">
        <v>0.924115715</v>
      </c>
      <c r="K146" s="5">
        <v>4.4342156000000001E-2</v>
      </c>
      <c r="L146" s="5">
        <v>0.24399999999999999</v>
      </c>
      <c r="M146" s="5">
        <v>0</v>
      </c>
      <c r="N146" s="5">
        <v>4.3999999999999997E-2</v>
      </c>
      <c r="O146" s="5">
        <v>2E-3</v>
      </c>
      <c r="P146" s="5">
        <v>5.4124391049999998</v>
      </c>
      <c r="Q146" s="5">
        <v>0.175134647</v>
      </c>
      <c r="R146" s="5">
        <v>99.249224920000003</v>
      </c>
      <c r="S146" s="5" t="s">
        <v>358</v>
      </c>
    </row>
    <row r="147" spans="1:19" x14ac:dyDescent="0.45">
      <c r="A147" s="5">
        <v>310</v>
      </c>
      <c r="B147" s="5" t="s">
        <v>357</v>
      </c>
      <c r="C147" s="5" t="s">
        <v>339</v>
      </c>
      <c r="D147" s="5">
        <v>0.35499999999999998</v>
      </c>
      <c r="E147" s="5">
        <v>16.942</v>
      </c>
      <c r="F147" s="5">
        <v>1.7482167070000001</v>
      </c>
      <c r="G147" s="5">
        <v>52.087000000000003</v>
      </c>
      <c r="H147" s="5">
        <v>0</v>
      </c>
      <c r="I147" s="5">
        <v>21.561984219999999</v>
      </c>
      <c r="J147" s="5">
        <v>0.96663860000000001</v>
      </c>
      <c r="K147" s="5">
        <v>3.6777232999999999E-2</v>
      </c>
      <c r="L147" s="5">
        <v>0.26200000000000001</v>
      </c>
      <c r="M147" s="5">
        <v>0</v>
      </c>
      <c r="N147" s="5">
        <v>5.1999999999999998E-2</v>
      </c>
      <c r="O147" s="5">
        <v>1.6E-2</v>
      </c>
      <c r="P147" s="5">
        <v>4.444673603</v>
      </c>
      <c r="Q147" s="5">
        <v>0.10105022399999999</v>
      </c>
      <c r="R147" s="5">
        <v>98.573340590000001</v>
      </c>
      <c r="S147" s="5" t="s">
        <v>357</v>
      </c>
    </row>
    <row r="148" spans="1:19" x14ac:dyDescent="0.45">
      <c r="A148" s="5">
        <v>311</v>
      </c>
      <c r="B148" s="5" t="s">
        <v>356</v>
      </c>
      <c r="C148" s="5" t="s">
        <v>339</v>
      </c>
      <c r="D148" s="5">
        <v>0.35799999999999998</v>
      </c>
      <c r="E148" s="5">
        <v>16.702000000000002</v>
      </c>
      <c r="F148" s="5">
        <v>1.8071734740000001</v>
      </c>
      <c r="G148" s="5">
        <v>52.195999999999998</v>
      </c>
      <c r="H148" s="5">
        <v>0</v>
      </c>
      <c r="I148" s="5">
        <v>21.547999090000001</v>
      </c>
      <c r="J148" s="5">
        <v>1.0192651109999999</v>
      </c>
      <c r="K148" s="5">
        <v>4.1934156E-2</v>
      </c>
      <c r="L148" s="5">
        <v>0.25700000000000001</v>
      </c>
      <c r="M148" s="5">
        <v>0</v>
      </c>
      <c r="N148" s="5">
        <v>3.0000000000000001E-3</v>
      </c>
      <c r="O148" s="5">
        <v>8.0000000000000002E-3</v>
      </c>
      <c r="P148" s="5">
        <v>4.4845563540000004</v>
      </c>
      <c r="Q148" s="5">
        <v>0.13794369000000001</v>
      </c>
      <c r="R148" s="5">
        <v>98.562871880000003</v>
      </c>
      <c r="S148" s="5" t="s">
        <v>356</v>
      </c>
    </row>
    <row r="149" spans="1:19" x14ac:dyDescent="0.45">
      <c r="A149" s="5">
        <v>312</v>
      </c>
      <c r="B149" s="5" t="s">
        <v>355</v>
      </c>
      <c r="C149" s="5" t="s">
        <v>339</v>
      </c>
      <c r="D149" s="5">
        <v>0.33197931600000002</v>
      </c>
      <c r="E149" s="5">
        <v>18.413</v>
      </c>
      <c r="F149" s="5">
        <v>1.7222013940000001</v>
      </c>
      <c r="G149" s="5">
        <v>52.853999999999999</v>
      </c>
      <c r="H149" s="5">
        <v>2E-3</v>
      </c>
      <c r="I149" s="5">
        <v>18.97399059</v>
      </c>
      <c r="J149" s="5">
        <v>0.93571329700000005</v>
      </c>
      <c r="K149" s="5">
        <v>3.7346464000000003E-2</v>
      </c>
      <c r="L149" s="5">
        <v>0.21199999999999999</v>
      </c>
      <c r="M149" s="5">
        <v>1.2999999999999999E-2</v>
      </c>
      <c r="N149" s="5">
        <v>3.1E-2</v>
      </c>
      <c r="O149" s="5">
        <v>0</v>
      </c>
      <c r="P149" s="5">
        <v>5.5884295980000003</v>
      </c>
      <c r="Q149" s="5">
        <v>0.17811253599999999</v>
      </c>
      <c r="R149" s="5">
        <v>99.292773199999999</v>
      </c>
      <c r="S149" s="5" t="s">
        <v>355</v>
      </c>
    </row>
    <row r="150" spans="1:19" x14ac:dyDescent="0.45">
      <c r="A150" s="5">
        <v>313</v>
      </c>
      <c r="B150" s="5" t="s">
        <v>354</v>
      </c>
      <c r="C150" s="5" t="s">
        <v>339</v>
      </c>
      <c r="D150" s="5">
        <v>0.34200000000000003</v>
      </c>
      <c r="E150" s="5">
        <v>18.126999999999999</v>
      </c>
      <c r="F150" s="5">
        <v>1.7801806870000001</v>
      </c>
      <c r="G150" s="5">
        <v>52.774999999999999</v>
      </c>
      <c r="H150" s="5">
        <v>1.2E-2</v>
      </c>
      <c r="I150" s="5">
        <v>18.972990899999999</v>
      </c>
      <c r="J150" s="5">
        <v>0.96901208900000002</v>
      </c>
      <c r="K150" s="5">
        <v>3.2750156000000002E-2</v>
      </c>
      <c r="L150" s="5">
        <v>0.23100000000000001</v>
      </c>
      <c r="M150" s="5">
        <v>0</v>
      </c>
      <c r="N150" s="5">
        <v>0.03</v>
      </c>
      <c r="O150" s="5">
        <v>2.1999999999999999E-2</v>
      </c>
      <c r="P150" s="5">
        <v>5.6264454429999997</v>
      </c>
      <c r="Q150" s="5">
        <v>0.17304620400000001</v>
      </c>
      <c r="R150" s="5">
        <v>99.093425479999993</v>
      </c>
      <c r="S150" s="5" t="s">
        <v>354</v>
      </c>
    </row>
    <row r="151" spans="1:19" x14ac:dyDescent="0.45">
      <c r="A151" s="5">
        <v>314</v>
      </c>
      <c r="B151" s="5" t="s">
        <v>353</v>
      </c>
      <c r="C151" s="5" t="s">
        <v>339</v>
      </c>
      <c r="D151" s="5">
        <v>0.47399999999999998</v>
      </c>
      <c r="E151" s="5">
        <v>16.263999999999999</v>
      </c>
      <c r="F151" s="5">
        <v>1.663227668</v>
      </c>
      <c r="G151" s="5">
        <v>51.795000000000002</v>
      </c>
      <c r="H151" s="5">
        <v>1.2999999999999999E-2</v>
      </c>
      <c r="I151" s="5">
        <v>22.816987860000001</v>
      </c>
      <c r="J151" s="5">
        <v>0.92716148399999998</v>
      </c>
      <c r="K151" s="5">
        <v>3.0656002000000002E-2</v>
      </c>
      <c r="L151" s="5">
        <v>0.23400000000000001</v>
      </c>
      <c r="M151" s="5">
        <v>0</v>
      </c>
      <c r="N151" s="5">
        <v>0.04</v>
      </c>
      <c r="O151" s="5">
        <v>0</v>
      </c>
      <c r="P151" s="5">
        <v>3.9145531849999999</v>
      </c>
      <c r="Q151" s="5">
        <v>0.13913062700000001</v>
      </c>
      <c r="R151" s="5">
        <v>98.311716829999995</v>
      </c>
      <c r="S151" s="5" t="s">
        <v>353</v>
      </c>
    </row>
    <row r="152" spans="1:19" x14ac:dyDescent="0.45">
      <c r="A152" s="5">
        <v>325</v>
      </c>
      <c r="B152" s="5" t="s">
        <v>352</v>
      </c>
      <c r="C152" s="5" t="s">
        <v>339</v>
      </c>
      <c r="D152" s="5">
        <v>0.39300000000000002</v>
      </c>
      <c r="E152" s="5">
        <v>16.425999999999998</v>
      </c>
      <c r="F152" s="5">
        <v>1.41920292</v>
      </c>
      <c r="G152" s="5">
        <v>53.261000000000003</v>
      </c>
      <c r="H152" s="5">
        <v>0</v>
      </c>
      <c r="I152" s="5">
        <v>23.03298058</v>
      </c>
      <c r="J152" s="5">
        <v>0.97263860000000002</v>
      </c>
      <c r="K152" s="5">
        <v>4.0574771000000003E-2</v>
      </c>
      <c r="L152" s="5">
        <v>0.14099999999999999</v>
      </c>
      <c r="M152" s="5">
        <v>0</v>
      </c>
      <c r="N152" s="5">
        <v>6.4000000000000001E-2</v>
      </c>
      <c r="O152" s="5">
        <v>6.0000000000000001E-3</v>
      </c>
      <c r="P152" s="5">
        <v>3.490645083</v>
      </c>
      <c r="Q152" s="5">
        <v>0.11003816299999999</v>
      </c>
      <c r="R152" s="5">
        <v>99.357080120000006</v>
      </c>
      <c r="S152" s="5" t="s">
        <v>352</v>
      </c>
    </row>
    <row r="153" spans="1:19" x14ac:dyDescent="0.45">
      <c r="A153" s="5">
        <v>330</v>
      </c>
      <c r="B153" s="5" t="s">
        <v>351</v>
      </c>
      <c r="C153" s="5" t="s">
        <v>339</v>
      </c>
      <c r="D153" s="5">
        <v>0.35099999999999998</v>
      </c>
      <c r="E153" s="5">
        <v>16.608000000000001</v>
      </c>
      <c r="F153" s="5">
        <v>1.355438484</v>
      </c>
      <c r="G153" s="5">
        <v>52.984000000000002</v>
      </c>
      <c r="H153" s="5">
        <v>7.0000000000000001E-3</v>
      </c>
      <c r="I153" s="5">
        <v>22.7789909</v>
      </c>
      <c r="J153" s="5">
        <v>0.65648920399999999</v>
      </c>
      <c r="K153" s="5">
        <v>3.9750156000000002E-2</v>
      </c>
      <c r="L153" s="5">
        <v>0.23100000000000001</v>
      </c>
      <c r="M153" s="5">
        <v>0</v>
      </c>
      <c r="N153" s="5">
        <v>0.03</v>
      </c>
      <c r="O153" s="5">
        <v>1E-3</v>
      </c>
      <c r="P153" s="5">
        <v>3.8936133939999999</v>
      </c>
      <c r="Q153" s="5">
        <v>0.120673348</v>
      </c>
      <c r="R153" s="5">
        <v>99.056955479999999</v>
      </c>
      <c r="S153" s="5" t="s">
        <v>351</v>
      </c>
    </row>
    <row r="154" spans="1:19" x14ac:dyDescent="0.45">
      <c r="A154" s="5">
        <v>365</v>
      </c>
      <c r="B154" s="5" t="s">
        <v>350</v>
      </c>
      <c r="C154" s="5" t="s">
        <v>339</v>
      </c>
      <c r="D154" s="5">
        <v>0.505</v>
      </c>
      <c r="E154" s="5">
        <v>16.335999999999999</v>
      </c>
      <c r="F154" s="5">
        <v>1.7840826219999999</v>
      </c>
      <c r="G154" s="5">
        <v>52.86</v>
      </c>
      <c r="H154" s="5">
        <v>8.9999999999999993E-3</v>
      </c>
      <c r="I154" s="5">
        <v>22.78598513</v>
      </c>
      <c r="J154" s="5">
        <v>1.1342940399999999</v>
      </c>
      <c r="K154" s="5">
        <v>5.3616003000000002E-2</v>
      </c>
      <c r="L154" s="5">
        <v>0.29899999999999999</v>
      </c>
      <c r="M154" s="5">
        <v>0</v>
      </c>
      <c r="N154" s="5">
        <v>4.9000000000000002E-2</v>
      </c>
      <c r="O154" s="5">
        <v>4.0000000000000001E-3</v>
      </c>
      <c r="P154" s="5">
        <v>3.8116070569999998</v>
      </c>
      <c r="Q154" s="5">
        <v>0.121710521</v>
      </c>
      <c r="R154" s="5">
        <v>99.753295370000004</v>
      </c>
      <c r="S154" s="5" t="s">
        <v>350</v>
      </c>
    </row>
    <row r="155" spans="1:19" x14ac:dyDescent="0.45">
      <c r="A155" s="5">
        <v>367</v>
      </c>
      <c r="B155" s="5" t="s">
        <v>349</v>
      </c>
      <c r="C155" s="5" t="s">
        <v>339</v>
      </c>
      <c r="D155" s="5">
        <v>0.443</v>
      </c>
      <c r="E155" s="5">
        <v>16.321999999999999</v>
      </c>
      <c r="F155" s="5">
        <v>1.469189589</v>
      </c>
      <c r="G155" s="5">
        <v>52.883000000000003</v>
      </c>
      <c r="H155" s="5">
        <v>4.0000000000000001E-3</v>
      </c>
      <c r="I155" s="5">
        <v>22.809990590000002</v>
      </c>
      <c r="J155" s="5">
        <v>0.99744343499999999</v>
      </c>
      <c r="K155" s="5">
        <v>5.1804310999999999E-2</v>
      </c>
      <c r="L155" s="5">
        <v>0.29299999999999998</v>
      </c>
      <c r="M155" s="5">
        <v>0</v>
      </c>
      <c r="N155" s="5">
        <v>3.1E-2</v>
      </c>
      <c r="O155" s="5">
        <v>1.4E-2</v>
      </c>
      <c r="P155" s="5">
        <v>3.804613394</v>
      </c>
      <c r="Q155" s="5">
        <v>0.11998590100000001</v>
      </c>
      <c r="R155" s="5">
        <v>99.243027220000002</v>
      </c>
      <c r="S155" s="5" t="s">
        <v>349</v>
      </c>
    </row>
    <row r="156" spans="1:19" x14ac:dyDescent="0.45">
      <c r="A156" s="5">
        <v>369</v>
      </c>
      <c r="B156" s="5" t="s">
        <v>348</v>
      </c>
      <c r="C156" s="5" t="s">
        <v>339</v>
      </c>
      <c r="D156" s="5">
        <v>0.45900000000000002</v>
      </c>
      <c r="E156" s="5">
        <v>16.202000000000002</v>
      </c>
      <c r="F156" s="5">
        <v>1.9190492960000001</v>
      </c>
      <c r="G156" s="5">
        <v>52.713999999999999</v>
      </c>
      <c r="H156" s="5">
        <v>0.01</v>
      </c>
      <c r="I156" s="5">
        <v>22.694986950000001</v>
      </c>
      <c r="J156" s="5">
        <v>1.1944434349999999</v>
      </c>
      <c r="K156" s="5">
        <v>5.1867080000000003E-2</v>
      </c>
      <c r="L156" s="5">
        <v>0.29099999999999998</v>
      </c>
      <c r="M156" s="5">
        <v>0</v>
      </c>
      <c r="N156" s="5">
        <v>4.2999999999999997E-2</v>
      </c>
      <c r="O156" s="5">
        <v>8.0000000000000002E-3</v>
      </c>
      <c r="P156" s="5">
        <v>3.8756514210000002</v>
      </c>
      <c r="Q156" s="5">
        <v>0.10758991599999999</v>
      </c>
      <c r="R156" s="5">
        <v>99.570588099999995</v>
      </c>
      <c r="S156" s="5" t="s">
        <v>348</v>
      </c>
    </row>
    <row r="157" spans="1:19" x14ac:dyDescent="0.45">
      <c r="A157" s="5">
        <v>371</v>
      </c>
      <c r="B157" s="5" t="s">
        <v>347</v>
      </c>
      <c r="C157" s="5" t="s">
        <v>339</v>
      </c>
      <c r="D157" s="5">
        <v>0.42376445699999998</v>
      </c>
      <c r="E157" s="5">
        <v>16.34</v>
      </c>
      <c r="F157" s="5">
        <v>1.7180873219999999</v>
      </c>
      <c r="G157" s="5">
        <v>52.573</v>
      </c>
      <c r="H157" s="5">
        <v>0</v>
      </c>
      <c r="I157" s="5">
        <v>22.7879909</v>
      </c>
      <c r="J157" s="5">
        <v>1.1392193420000001</v>
      </c>
      <c r="K157" s="5">
        <v>5.5024003000000002E-2</v>
      </c>
      <c r="L157" s="5">
        <v>0.28599999999999998</v>
      </c>
      <c r="M157" s="5">
        <v>3.0000000000000001E-3</v>
      </c>
      <c r="N157" s="5">
        <v>0.03</v>
      </c>
      <c r="O157" s="5">
        <v>1.2E-2</v>
      </c>
      <c r="P157" s="5">
        <v>3.7526165630000001</v>
      </c>
      <c r="Q157" s="5">
        <v>0.11870047</v>
      </c>
      <c r="R157" s="5">
        <v>99.239403060000001</v>
      </c>
      <c r="S157" s="5" t="s">
        <v>347</v>
      </c>
    </row>
    <row r="158" spans="1:19" x14ac:dyDescent="0.45">
      <c r="A158" s="5">
        <v>373</v>
      </c>
      <c r="B158" s="5" t="s">
        <v>346</v>
      </c>
      <c r="C158" s="5" t="s">
        <v>339</v>
      </c>
      <c r="D158" s="5">
        <v>0.45300000000000001</v>
      </c>
      <c r="E158" s="5">
        <v>16.309000000000001</v>
      </c>
      <c r="F158" s="5">
        <v>1.484150503</v>
      </c>
      <c r="G158" s="5">
        <v>53.057000000000002</v>
      </c>
      <c r="H158" s="5">
        <v>1E-3</v>
      </c>
      <c r="I158" s="5">
        <v>22.893989380000001</v>
      </c>
      <c r="J158" s="5">
        <v>1.0667879950000001</v>
      </c>
      <c r="K158" s="5">
        <v>3.6880002000000002E-2</v>
      </c>
      <c r="L158" s="5">
        <v>0.19500000000000001</v>
      </c>
      <c r="M158" s="5">
        <v>0</v>
      </c>
      <c r="N158" s="5">
        <v>3.5000000000000003E-2</v>
      </c>
      <c r="O158" s="5">
        <v>1.7000000000000001E-2</v>
      </c>
      <c r="P158" s="5">
        <v>3.5726767719999999</v>
      </c>
      <c r="Q158" s="5">
        <v>9.9849216000000005E-2</v>
      </c>
      <c r="R158" s="5">
        <v>99.221333869999995</v>
      </c>
      <c r="S158" s="5" t="s">
        <v>346</v>
      </c>
    </row>
    <row r="159" spans="1:19" x14ac:dyDescent="0.45">
      <c r="A159" s="5">
        <v>375</v>
      </c>
      <c r="B159" s="5" t="s">
        <v>345</v>
      </c>
      <c r="C159" s="5" t="s">
        <v>339</v>
      </c>
      <c r="D159" s="5">
        <v>0.46700000000000003</v>
      </c>
      <c r="E159" s="5">
        <v>16.649999999999999</v>
      </c>
      <c r="F159" s="5">
        <v>1.296206821</v>
      </c>
      <c r="G159" s="5">
        <v>52.753</v>
      </c>
      <c r="H159" s="5">
        <v>1.7000000000000001E-2</v>
      </c>
      <c r="I159" s="5">
        <v>22.883989079999999</v>
      </c>
      <c r="J159" s="5">
        <v>0.98456390199999999</v>
      </c>
      <c r="K159" s="5">
        <v>3.9472001999999999E-2</v>
      </c>
      <c r="L159" s="5">
        <v>0.20799999999999999</v>
      </c>
      <c r="M159" s="5">
        <v>0</v>
      </c>
      <c r="N159" s="5">
        <v>3.5999999999999997E-2</v>
      </c>
      <c r="O159" s="5">
        <v>6.0000000000000001E-3</v>
      </c>
      <c r="P159" s="5">
        <v>3.6186609280000002</v>
      </c>
      <c r="Q159" s="5">
        <v>0.105014043</v>
      </c>
      <c r="R159" s="5">
        <v>99.064906769999993</v>
      </c>
      <c r="S159" s="5" t="s">
        <v>345</v>
      </c>
    </row>
    <row r="160" spans="1:19" x14ac:dyDescent="0.45">
      <c r="A160" s="5">
        <v>377</v>
      </c>
      <c r="B160" s="5" t="s">
        <v>344</v>
      </c>
      <c r="C160" s="5" t="s">
        <v>339</v>
      </c>
      <c r="D160" s="5">
        <v>0.39300000000000002</v>
      </c>
      <c r="E160" s="5">
        <v>17.645</v>
      </c>
      <c r="F160" s="5">
        <v>1.478174229</v>
      </c>
      <c r="G160" s="5">
        <v>52.548000000000002</v>
      </c>
      <c r="H160" s="5">
        <v>0.01</v>
      </c>
      <c r="I160" s="5">
        <v>20.6599909</v>
      </c>
      <c r="J160" s="5">
        <v>1.018489204</v>
      </c>
      <c r="K160" s="5">
        <v>4.0754463999999997E-2</v>
      </c>
      <c r="L160" s="5">
        <v>0.19900000000000001</v>
      </c>
      <c r="M160" s="5">
        <v>0</v>
      </c>
      <c r="N160" s="5">
        <v>0.03</v>
      </c>
      <c r="O160" s="5">
        <v>8.9999999999999993E-3</v>
      </c>
      <c r="P160" s="5">
        <v>4.1156070570000001</v>
      </c>
      <c r="Q160" s="5">
        <v>0.1219457</v>
      </c>
      <c r="R160" s="5">
        <v>98.26896155</v>
      </c>
      <c r="S160" s="5" t="s">
        <v>344</v>
      </c>
    </row>
    <row r="161" spans="1:19" x14ac:dyDescent="0.45">
      <c r="A161" s="5">
        <v>379</v>
      </c>
      <c r="B161" s="5" t="s">
        <v>343</v>
      </c>
      <c r="C161" s="5" t="s">
        <v>339</v>
      </c>
      <c r="D161" s="5">
        <v>0.48284297199999998</v>
      </c>
      <c r="E161" s="5">
        <v>16.221</v>
      </c>
      <c r="F161" s="5">
        <v>1.8160542310000001</v>
      </c>
      <c r="G161" s="5">
        <v>52.73</v>
      </c>
      <c r="H161" s="5">
        <v>0</v>
      </c>
      <c r="I161" s="5">
        <v>22.667993020000001</v>
      </c>
      <c r="J161" s="5">
        <v>1.1801157149999999</v>
      </c>
      <c r="K161" s="5">
        <v>4.4530463999999999E-2</v>
      </c>
      <c r="L161" s="5">
        <v>0.23799999999999999</v>
      </c>
      <c r="M161" s="5">
        <v>2E-3</v>
      </c>
      <c r="N161" s="5">
        <v>2.3E-2</v>
      </c>
      <c r="O161" s="5">
        <v>1.2999999999999999E-2</v>
      </c>
      <c r="P161" s="5">
        <v>3.803581705</v>
      </c>
      <c r="Q161" s="5">
        <v>0.12962006700000001</v>
      </c>
      <c r="R161" s="5">
        <v>99.351738179999998</v>
      </c>
      <c r="S161" s="5" t="s">
        <v>343</v>
      </c>
    </row>
    <row r="162" spans="1:19" x14ac:dyDescent="0.45">
      <c r="A162" s="5">
        <v>381</v>
      </c>
      <c r="B162" s="5" t="s">
        <v>342</v>
      </c>
      <c r="C162" s="5" t="s">
        <v>339</v>
      </c>
      <c r="D162" s="5">
        <v>0.42</v>
      </c>
      <c r="E162" s="5">
        <v>16.698</v>
      </c>
      <c r="F162" s="5">
        <v>1.3391957459999999</v>
      </c>
      <c r="G162" s="5">
        <v>52.963000000000001</v>
      </c>
      <c r="H162" s="5">
        <v>0</v>
      </c>
      <c r="I162" s="5">
        <v>23.209988469999999</v>
      </c>
      <c r="J162" s="5">
        <v>0.98741450600000003</v>
      </c>
      <c r="K162" s="5">
        <v>4.2947078999999999E-2</v>
      </c>
      <c r="L162" s="5">
        <v>0.161</v>
      </c>
      <c r="M162" s="5">
        <v>0</v>
      </c>
      <c r="N162" s="5">
        <v>3.7999999999999999E-2</v>
      </c>
      <c r="O162" s="5">
        <v>2.3E-2</v>
      </c>
      <c r="P162" s="5">
        <v>3.5286165629999999</v>
      </c>
      <c r="Q162" s="5">
        <v>0.119008012</v>
      </c>
      <c r="R162" s="5">
        <v>99.530170380000001</v>
      </c>
      <c r="S162" s="5" t="s">
        <v>342</v>
      </c>
    </row>
    <row r="163" spans="1:19" x14ac:dyDescent="0.45">
      <c r="A163" s="5">
        <v>383</v>
      </c>
      <c r="B163" s="5" t="s">
        <v>341</v>
      </c>
      <c r="C163" s="5" t="s">
        <v>339</v>
      </c>
      <c r="D163" s="5">
        <v>0.40600000000000003</v>
      </c>
      <c r="E163" s="5">
        <v>16.446999999999999</v>
      </c>
      <c r="F163" s="5">
        <v>1.3482061649999999</v>
      </c>
      <c r="G163" s="5">
        <v>53.247</v>
      </c>
      <c r="H163" s="5">
        <v>6.0000000000000001E-3</v>
      </c>
      <c r="I163" s="5">
        <v>23.239994240000001</v>
      </c>
      <c r="J163" s="5">
        <v>0.99281692399999999</v>
      </c>
      <c r="K163" s="5">
        <v>5.0162462999999997E-2</v>
      </c>
      <c r="L163" s="5">
        <v>0.186</v>
      </c>
      <c r="M163" s="5">
        <v>0</v>
      </c>
      <c r="N163" s="5">
        <v>1.9E-2</v>
      </c>
      <c r="O163" s="5">
        <v>1.4E-2</v>
      </c>
      <c r="P163" s="5">
        <v>3.5646609279999999</v>
      </c>
      <c r="Q163" s="5">
        <v>0.104995952</v>
      </c>
      <c r="R163" s="5">
        <v>99.625836669999998</v>
      </c>
      <c r="S163" s="5" t="s">
        <v>341</v>
      </c>
    </row>
    <row r="164" spans="1:19" x14ac:dyDescent="0.45">
      <c r="A164" s="5">
        <v>385</v>
      </c>
      <c r="B164" s="5" t="s">
        <v>340</v>
      </c>
      <c r="C164" s="5" t="s">
        <v>339</v>
      </c>
      <c r="D164" s="5">
        <v>0.38129337200000002</v>
      </c>
      <c r="E164" s="5">
        <v>16.635000000000002</v>
      </c>
      <c r="F164" s="5">
        <v>1.3912010050000001</v>
      </c>
      <c r="G164" s="5">
        <v>52.597999999999999</v>
      </c>
      <c r="H164" s="5">
        <v>0</v>
      </c>
      <c r="I164" s="5">
        <v>22.732993019999999</v>
      </c>
      <c r="J164" s="5">
        <v>0.99889162200000003</v>
      </c>
      <c r="K164" s="5">
        <v>4.9288001999999997E-2</v>
      </c>
      <c r="L164" s="5">
        <v>0.182</v>
      </c>
      <c r="M164" s="5">
        <v>8.9999999999999993E-3</v>
      </c>
      <c r="N164" s="5">
        <v>2.3E-2</v>
      </c>
      <c r="O164" s="5">
        <v>7.0000000000000001E-3</v>
      </c>
      <c r="P164" s="5">
        <v>3.8966640969999999</v>
      </c>
      <c r="Q164" s="5">
        <v>0.10398389099999999</v>
      </c>
      <c r="R164" s="5">
        <v>99.008315010000004</v>
      </c>
      <c r="S164" s="5" t="s">
        <v>340</v>
      </c>
    </row>
    <row r="165" spans="1:19" x14ac:dyDescent="0.45">
      <c r="A165" s="5">
        <v>387</v>
      </c>
      <c r="B165" s="5" t="s">
        <v>338</v>
      </c>
      <c r="C165" s="5" t="s">
        <v>339</v>
      </c>
      <c r="D165" s="5">
        <v>0.35905783000000002</v>
      </c>
      <c r="E165" s="5">
        <v>16.649999999999999</v>
      </c>
      <c r="F165" s="5">
        <v>1.3611907640000001</v>
      </c>
      <c r="G165" s="5">
        <v>52.679000000000002</v>
      </c>
      <c r="H165" s="5">
        <v>0</v>
      </c>
      <c r="I165" s="5">
        <v>22.80099302</v>
      </c>
      <c r="J165" s="5">
        <v>1.0014892040000001</v>
      </c>
      <c r="K165" s="5">
        <v>4.1601847999999997E-2</v>
      </c>
      <c r="L165" s="5">
        <v>0.17199999999999999</v>
      </c>
      <c r="M165" s="5">
        <v>1.2E-2</v>
      </c>
      <c r="N165" s="5">
        <v>2.3E-2</v>
      </c>
      <c r="O165" s="5">
        <v>0</v>
      </c>
      <c r="P165" s="5">
        <v>3.7976165630000001</v>
      </c>
      <c r="Q165" s="5">
        <v>0.118979871</v>
      </c>
      <c r="R165" s="5">
        <v>99.016929099999999</v>
      </c>
      <c r="S165" s="5" t="s">
        <v>338</v>
      </c>
    </row>
    <row r="166" spans="1:19" x14ac:dyDescent="0.45">
      <c r="A166" s="5">
        <v>195</v>
      </c>
      <c r="B166" s="5" t="s">
        <v>337</v>
      </c>
      <c r="C166" s="5" t="s">
        <v>34</v>
      </c>
      <c r="D166" s="5">
        <v>0.05</v>
      </c>
      <c r="E166" s="5">
        <v>1.29</v>
      </c>
      <c r="F166" s="5">
        <v>32.72</v>
      </c>
      <c r="G166" s="5">
        <v>47.63</v>
      </c>
      <c r="H166" s="5">
        <v>9.34</v>
      </c>
      <c r="I166" s="5">
        <v>0.04</v>
      </c>
      <c r="J166" s="5">
        <v>0.01</v>
      </c>
      <c r="K166" s="5">
        <v>0</v>
      </c>
      <c r="L166" s="5">
        <v>0</v>
      </c>
      <c r="M166" s="5">
        <v>0</v>
      </c>
      <c r="N166" s="5">
        <v>0</v>
      </c>
      <c r="O166" s="5">
        <v>0.01</v>
      </c>
      <c r="P166" s="5">
        <v>4.1100000000000003</v>
      </c>
      <c r="Q166" s="5">
        <v>0.04</v>
      </c>
      <c r="R166" s="5">
        <v>95.24</v>
      </c>
      <c r="S166" s="5" t="s">
        <v>337</v>
      </c>
    </row>
    <row r="167" spans="1:19" x14ac:dyDescent="0.45">
      <c r="A167" s="5">
        <v>197</v>
      </c>
      <c r="B167" s="5" t="s">
        <v>336</v>
      </c>
      <c r="C167" s="5" t="s">
        <v>34</v>
      </c>
      <c r="D167" s="5">
        <v>0.11</v>
      </c>
      <c r="E167" s="5">
        <v>0.54</v>
      </c>
      <c r="F167" s="5">
        <v>34.880000000000003</v>
      </c>
      <c r="G167" s="5">
        <v>47.3</v>
      </c>
      <c r="H167" s="5">
        <v>9.66</v>
      </c>
      <c r="I167" s="5">
        <v>0.26</v>
      </c>
      <c r="J167" s="5">
        <v>0.02</v>
      </c>
      <c r="K167" s="5">
        <v>0.02</v>
      </c>
      <c r="L167" s="5">
        <v>0</v>
      </c>
      <c r="M167" s="5">
        <v>0</v>
      </c>
      <c r="N167" s="5">
        <v>0</v>
      </c>
      <c r="O167" s="5">
        <v>0.01</v>
      </c>
      <c r="P167" s="5">
        <v>2.2400000000000002</v>
      </c>
      <c r="Q167" s="5">
        <v>0.01</v>
      </c>
      <c r="R167" s="5">
        <v>95.05</v>
      </c>
      <c r="S167" s="5" t="s">
        <v>336</v>
      </c>
    </row>
    <row r="168" spans="1:19" x14ac:dyDescent="0.45">
      <c r="A168" s="5">
        <v>199</v>
      </c>
      <c r="B168" s="5" t="s">
        <v>335</v>
      </c>
      <c r="C168" s="5" t="s">
        <v>34</v>
      </c>
      <c r="D168" s="5">
        <v>0.24</v>
      </c>
      <c r="E168" s="5">
        <v>1.01</v>
      </c>
      <c r="F168" s="5">
        <v>35.119999999999997</v>
      </c>
      <c r="G168" s="5">
        <v>45.29</v>
      </c>
      <c r="H168" s="5">
        <v>9.06</v>
      </c>
      <c r="I168" s="5">
        <v>0.42</v>
      </c>
      <c r="J168" s="5">
        <v>0</v>
      </c>
      <c r="K168" s="5">
        <v>0.01</v>
      </c>
      <c r="L168" s="5">
        <v>0</v>
      </c>
      <c r="M168" s="5">
        <v>0</v>
      </c>
      <c r="N168" s="5">
        <v>0</v>
      </c>
      <c r="O168" s="5">
        <v>0</v>
      </c>
      <c r="P168" s="5">
        <v>2.65</v>
      </c>
      <c r="Q168" s="5">
        <v>0.02</v>
      </c>
      <c r="R168" s="5">
        <v>93.83</v>
      </c>
      <c r="S168" s="5" t="s">
        <v>335</v>
      </c>
    </row>
    <row r="169" spans="1:19" x14ac:dyDescent="0.45">
      <c r="A169" s="5">
        <v>200</v>
      </c>
      <c r="B169" s="5" t="s">
        <v>334</v>
      </c>
      <c r="C169" s="5" t="s">
        <v>34</v>
      </c>
      <c r="D169" s="5">
        <v>0.17</v>
      </c>
      <c r="E169" s="5">
        <v>1.42</v>
      </c>
      <c r="F169" s="5">
        <v>33.06</v>
      </c>
      <c r="G169" s="5">
        <v>45.64</v>
      </c>
      <c r="H169" s="5">
        <v>9.0500000000000007</v>
      </c>
      <c r="I169" s="5">
        <v>0.37</v>
      </c>
      <c r="J169" s="5">
        <v>0.01</v>
      </c>
      <c r="K169" s="5">
        <v>0.01</v>
      </c>
      <c r="L169" s="5">
        <v>0</v>
      </c>
      <c r="M169" s="5">
        <v>0</v>
      </c>
      <c r="N169" s="5">
        <v>0</v>
      </c>
      <c r="O169" s="5">
        <v>0</v>
      </c>
      <c r="P169" s="5">
        <v>3.72</v>
      </c>
      <c r="Q169" s="5">
        <v>0.01</v>
      </c>
      <c r="R169" s="5">
        <v>93.48</v>
      </c>
      <c r="S169" s="5" t="s">
        <v>334</v>
      </c>
    </row>
    <row r="170" spans="1:19" x14ac:dyDescent="0.45">
      <c r="A170" s="5">
        <v>120</v>
      </c>
      <c r="B170" s="5" t="s">
        <v>333</v>
      </c>
      <c r="C170" s="5" t="s">
        <v>35</v>
      </c>
      <c r="D170" s="5">
        <v>2.1000000000000001E-2</v>
      </c>
      <c r="E170" s="5">
        <v>45.359000000000002</v>
      </c>
      <c r="F170" s="5">
        <v>0</v>
      </c>
      <c r="G170" s="5">
        <v>40.027999999999999</v>
      </c>
      <c r="H170" s="5">
        <v>0</v>
      </c>
      <c r="I170" s="5">
        <v>3.0912312000000001E-2</v>
      </c>
      <c r="J170" s="5">
        <v>3.701209E-3</v>
      </c>
      <c r="K170" s="5">
        <v>4.0000000000000001E-3</v>
      </c>
      <c r="L170" s="5">
        <v>0</v>
      </c>
      <c r="M170" s="5">
        <v>0</v>
      </c>
      <c r="N170" s="5">
        <v>0.28899999999999998</v>
      </c>
      <c r="O170" s="5">
        <v>3.4000000000000002E-2</v>
      </c>
      <c r="P170" s="5">
        <v>13.921375729999999</v>
      </c>
      <c r="Q170" s="5">
        <v>0.19699195999999999</v>
      </c>
      <c r="R170" s="5">
        <v>99.887981210000007</v>
      </c>
      <c r="S170" s="5" t="s">
        <v>333</v>
      </c>
    </row>
    <row r="171" spans="1:19" x14ac:dyDescent="0.45">
      <c r="A171" s="5">
        <v>389</v>
      </c>
      <c r="B171" s="5" t="s">
        <v>332</v>
      </c>
      <c r="C171" s="5" t="s">
        <v>329</v>
      </c>
      <c r="D171" s="5">
        <v>1.726</v>
      </c>
      <c r="E171" s="5">
        <v>7.0000000000000001E-3</v>
      </c>
      <c r="F171" s="5">
        <v>18.581992620000001</v>
      </c>
      <c r="G171" s="5">
        <v>63.243000000000002</v>
      </c>
      <c r="H171" s="5">
        <v>14.769</v>
      </c>
      <c r="I171" s="5">
        <v>0.34299969699999999</v>
      </c>
      <c r="J171" s="5">
        <v>0</v>
      </c>
      <c r="K171" s="5">
        <v>2.8368001E-2</v>
      </c>
      <c r="L171" s="5">
        <v>5.1999999999999998E-2</v>
      </c>
      <c r="M171" s="5">
        <v>0</v>
      </c>
      <c r="N171" s="5">
        <v>1E-3</v>
      </c>
      <c r="O171" s="5">
        <v>0</v>
      </c>
      <c r="P171" s="5">
        <v>9.7961972999999994E-2</v>
      </c>
      <c r="Q171" s="5">
        <v>1.2E-2</v>
      </c>
      <c r="R171" s="5">
        <v>98.861322290000004</v>
      </c>
      <c r="S171" s="5" t="s">
        <v>332</v>
      </c>
    </row>
    <row r="172" spans="1:19" x14ac:dyDescent="0.45">
      <c r="A172" s="5">
        <v>390</v>
      </c>
      <c r="B172" s="5" t="s">
        <v>331</v>
      </c>
      <c r="C172" s="5" t="s">
        <v>329</v>
      </c>
      <c r="D172" s="5">
        <v>1.6679999999999999</v>
      </c>
      <c r="E172" s="5">
        <v>2E-3</v>
      </c>
      <c r="F172" s="5">
        <v>18.888999999999999</v>
      </c>
      <c r="G172" s="5">
        <v>63.521000000000001</v>
      </c>
      <c r="H172" s="5">
        <v>14.5</v>
      </c>
      <c r="I172" s="5">
        <v>0.63200000000000001</v>
      </c>
      <c r="J172" s="5">
        <v>0</v>
      </c>
      <c r="K172" s="5">
        <v>1.4619076999999999E-2</v>
      </c>
      <c r="L172" s="5">
        <v>4.3999999999999997E-2</v>
      </c>
      <c r="M172" s="5">
        <v>0</v>
      </c>
      <c r="N172" s="5">
        <v>0</v>
      </c>
      <c r="O172" s="5">
        <v>0</v>
      </c>
      <c r="P172" s="5">
        <v>7.9000000000000001E-2</v>
      </c>
      <c r="Q172" s="5">
        <v>0</v>
      </c>
      <c r="R172" s="5">
        <v>99.349619079999997</v>
      </c>
      <c r="S172" s="5" t="s">
        <v>331</v>
      </c>
    </row>
    <row r="173" spans="1:19" x14ac:dyDescent="0.45">
      <c r="A173" s="5">
        <v>391</v>
      </c>
      <c r="B173" s="5" t="s">
        <v>330</v>
      </c>
      <c r="C173" s="5" t="s">
        <v>329</v>
      </c>
      <c r="D173" s="5">
        <v>1.1890000000000001</v>
      </c>
      <c r="E173" s="5">
        <v>8.0000000000000002E-3</v>
      </c>
      <c r="F173" s="5">
        <v>18.334986149999999</v>
      </c>
      <c r="G173" s="5">
        <v>63.286000000000001</v>
      </c>
      <c r="H173" s="5">
        <v>15.44</v>
      </c>
      <c r="I173" s="5">
        <v>0.102987863</v>
      </c>
      <c r="J173" s="5">
        <v>0</v>
      </c>
      <c r="K173" s="5">
        <v>1.6744616E-2</v>
      </c>
      <c r="L173" s="5">
        <v>0.04</v>
      </c>
      <c r="M173" s="5">
        <v>0</v>
      </c>
      <c r="N173" s="5">
        <v>0.04</v>
      </c>
      <c r="O173" s="5">
        <v>0</v>
      </c>
      <c r="P173" s="5">
        <v>0.35</v>
      </c>
      <c r="Q173" s="5">
        <v>0</v>
      </c>
      <c r="R173" s="5">
        <v>98.807718629999997</v>
      </c>
      <c r="S173" s="5" t="s">
        <v>330</v>
      </c>
    </row>
    <row r="174" spans="1:19" x14ac:dyDescent="0.45">
      <c r="A174" s="5">
        <v>399</v>
      </c>
      <c r="B174" s="5" t="s">
        <v>328</v>
      </c>
      <c r="C174" s="5" t="s">
        <v>329</v>
      </c>
      <c r="D174" s="5">
        <v>1.370528915</v>
      </c>
      <c r="E174" s="5">
        <v>6.0000000000000001E-3</v>
      </c>
      <c r="F174" s="5">
        <v>18.343995790000001</v>
      </c>
      <c r="G174" s="5">
        <v>63.747999999999998</v>
      </c>
      <c r="H174" s="5">
        <v>15.098000000000001</v>
      </c>
      <c r="I174" s="5">
        <v>0.176999393</v>
      </c>
      <c r="J174" s="5">
        <v>0</v>
      </c>
      <c r="K174" s="5">
        <v>1.2524924E-2</v>
      </c>
      <c r="L174" s="5">
        <v>4.7E-2</v>
      </c>
      <c r="M174" s="5">
        <v>6.0000000000000001E-3</v>
      </c>
      <c r="N174" s="5">
        <v>2E-3</v>
      </c>
      <c r="O174" s="5">
        <v>0</v>
      </c>
      <c r="P174" s="5">
        <v>0.11498098700000001</v>
      </c>
      <c r="Q174" s="5">
        <v>6.0000000000000001E-3</v>
      </c>
      <c r="R174" s="5">
        <v>98.932030010000005</v>
      </c>
      <c r="S174" s="5" t="s">
        <v>328</v>
      </c>
    </row>
    <row r="175" spans="1:19" x14ac:dyDescent="0.45">
      <c r="A175" s="5">
        <v>12</v>
      </c>
      <c r="B175" s="5" t="s">
        <v>327</v>
      </c>
      <c r="C175" s="5" t="s">
        <v>188</v>
      </c>
      <c r="D175" s="5">
        <v>0.04</v>
      </c>
      <c r="E175" s="5">
        <v>28.757000000000001</v>
      </c>
      <c r="F175" s="5">
        <v>1.2845019339999999</v>
      </c>
      <c r="G175" s="5">
        <v>54.494</v>
      </c>
      <c r="H175" s="5">
        <v>2E-3</v>
      </c>
      <c r="I175" s="5">
        <v>2.803975726</v>
      </c>
      <c r="J175" s="5">
        <v>0.48278799500000003</v>
      </c>
      <c r="K175" s="5">
        <v>3.9390769999999999E-2</v>
      </c>
      <c r="L175" s="5">
        <v>0.115</v>
      </c>
      <c r="M175" s="5">
        <v>0</v>
      </c>
      <c r="N175" s="5">
        <v>0.08</v>
      </c>
      <c r="O175" s="5">
        <v>3.1E-2</v>
      </c>
      <c r="P175" s="5">
        <v>10.71836622</v>
      </c>
      <c r="Q175" s="5">
        <v>0.19902310200000001</v>
      </c>
      <c r="R175" s="5">
        <v>99.047045749999995</v>
      </c>
      <c r="S175" s="5" t="s">
        <v>327</v>
      </c>
    </row>
    <row r="176" spans="1:19" x14ac:dyDescent="0.45">
      <c r="A176" s="5">
        <v>14</v>
      </c>
      <c r="B176" s="5" t="s">
        <v>326</v>
      </c>
      <c r="C176" s="5" t="s">
        <v>188</v>
      </c>
      <c r="D176" s="5">
        <v>0</v>
      </c>
      <c r="E176" s="5">
        <v>30.077999999999999</v>
      </c>
      <c r="F176" s="5">
        <v>1.193512336</v>
      </c>
      <c r="G176" s="5">
        <v>55.072000000000003</v>
      </c>
      <c r="H176" s="5">
        <v>0</v>
      </c>
      <c r="I176" s="5">
        <v>1.6799854359999999</v>
      </c>
      <c r="J176" s="5">
        <v>0.467609671</v>
      </c>
      <c r="K176" s="5">
        <v>2.8610462999999999E-2</v>
      </c>
      <c r="L176" s="5">
        <v>0.108</v>
      </c>
      <c r="M176" s="5">
        <v>0</v>
      </c>
      <c r="N176" s="5">
        <v>4.8000000000000001E-2</v>
      </c>
      <c r="O176" s="5">
        <v>3.2000000000000001E-2</v>
      </c>
      <c r="P176" s="5">
        <v>10.996299670000001</v>
      </c>
      <c r="Q176" s="5">
        <v>0.220055263</v>
      </c>
      <c r="R176" s="5">
        <v>99.924072839999994</v>
      </c>
      <c r="S176" s="5" t="s">
        <v>326</v>
      </c>
    </row>
    <row r="177" spans="1:19" x14ac:dyDescent="0.45">
      <c r="A177" s="5">
        <v>15</v>
      </c>
      <c r="B177" s="5" t="s">
        <v>325</v>
      </c>
      <c r="C177" s="5" t="s">
        <v>188</v>
      </c>
      <c r="D177" s="5">
        <v>1.6E-2</v>
      </c>
      <c r="E177" s="5">
        <v>30.06</v>
      </c>
      <c r="F177" s="5">
        <v>1.219529342</v>
      </c>
      <c r="G177" s="5">
        <v>54.398000000000003</v>
      </c>
      <c r="H177" s="5">
        <v>1.4E-2</v>
      </c>
      <c r="I177" s="5">
        <v>0.92897208499999995</v>
      </c>
      <c r="J177" s="5">
        <v>0.41723618200000001</v>
      </c>
      <c r="K177" s="5">
        <v>3.3484923999999999E-2</v>
      </c>
      <c r="L177" s="5">
        <v>0.112</v>
      </c>
      <c r="M177" s="5">
        <v>0</v>
      </c>
      <c r="N177" s="5">
        <v>9.1999999999999998E-2</v>
      </c>
      <c r="O177" s="5">
        <v>2.4E-2</v>
      </c>
      <c r="P177" s="5">
        <v>11.43927749</v>
      </c>
      <c r="Q177" s="5">
        <v>0.22715576700000001</v>
      </c>
      <c r="R177" s="5">
        <v>98.981655790000005</v>
      </c>
      <c r="S177" s="5" t="s">
        <v>325</v>
      </c>
    </row>
    <row r="178" spans="1:19" x14ac:dyDescent="0.45">
      <c r="A178" s="5">
        <v>16</v>
      </c>
      <c r="B178" s="5" t="s">
        <v>324</v>
      </c>
      <c r="C178" s="5" t="s">
        <v>188</v>
      </c>
      <c r="D178" s="5">
        <v>3.1E-2</v>
      </c>
      <c r="E178" s="5">
        <v>29.483000000000001</v>
      </c>
      <c r="F178" s="5">
        <v>1.1945178910000001</v>
      </c>
      <c r="G178" s="5">
        <v>54.38</v>
      </c>
      <c r="H178" s="5">
        <v>0.01</v>
      </c>
      <c r="I178" s="5">
        <v>1.76097785</v>
      </c>
      <c r="J178" s="5">
        <v>0.441534973</v>
      </c>
      <c r="K178" s="5">
        <v>2.9892924000000001E-2</v>
      </c>
      <c r="L178" s="5">
        <v>9.9000000000000005E-2</v>
      </c>
      <c r="M178" s="5">
        <v>0</v>
      </c>
      <c r="N178" s="5">
        <v>7.2999999999999995E-2</v>
      </c>
      <c r="O178" s="5">
        <v>2.5000000000000001E-2</v>
      </c>
      <c r="P178" s="5">
        <v>11.170274320000001</v>
      </c>
      <c r="Q178" s="5">
        <v>0.22810752500000001</v>
      </c>
      <c r="R178" s="5">
        <v>98.926305490000004</v>
      </c>
      <c r="S178" s="5" t="s">
        <v>324</v>
      </c>
    </row>
    <row r="179" spans="1:19" x14ac:dyDescent="0.45">
      <c r="A179" s="5">
        <v>17</v>
      </c>
      <c r="B179" s="5" t="s">
        <v>323</v>
      </c>
      <c r="C179" s="5" t="s">
        <v>188</v>
      </c>
      <c r="D179" s="5">
        <v>2.5999999999999999E-2</v>
      </c>
      <c r="E179" s="5">
        <v>29.803000000000001</v>
      </c>
      <c r="F179" s="5">
        <v>1.211520937</v>
      </c>
      <c r="G179" s="5">
        <v>55.066000000000003</v>
      </c>
      <c r="H179" s="5">
        <v>3.0000000000000001E-3</v>
      </c>
      <c r="I179" s="5">
        <v>1.4999817950000001</v>
      </c>
      <c r="J179" s="5">
        <v>0.44375906599999998</v>
      </c>
      <c r="K179" s="5">
        <v>2.7175385999999999E-2</v>
      </c>
      <c r="L179" s="5">
        <v>0.09</v>
      </c>
      <c r="M179" s="5">
        <v>0</v>
      </c>
      <c r="N179" s="5">
        <v>0.06</v>
      </c>
      <c r="O179" s="5">
        <v>0.02</v>
      </c>
      <c r="P179" s="5">
        <v>11.320274319999999</v>
      </c>
      <c r="Q179" s="5">
        <v>0.22810350500000001</v>
      </c>
      <c r="R179" s="5">
        <v>99.798815009999998</v>
      </c>
      <c r="S179" s="5" t="s">
        <v>323</v>
      </c>
    </row>
    <row r="180" spans="1:19" x14ac:dyDescent="0.45">
      <c r="A180" s="5">
        <v>18</v>
      </c>
      <c r="B180" s="5" t="s">
        <v>322</v>
      </c>
      <c r="C180" s="5" t="s">
        <v>188</v>
      </c>
      <c r="D180" s="5">
        <v>0</v>
      </c>
      <c r="E180" s="5">
        <v>30.373000000000001</v>
      </c>
      <c r="F180" s="5">
        <v>1.265489415</v>
      </c>
      <c r="G180" s="5">
        <v>54.537999999999997</v>
      </c>
      <c r="H180" s="5">
        <v>0</v>
      </c>
      <c r="I180" s="5">
        <v>0.91898149100000004</v>
      </c>
      <c r="J180" s="5">
        <v>0.472862693</v>
      </c>
      <c r="K180" s="5">
        <v>3.8924308999999997E-2</v>
      </c>
      <c r="L180" s="5">
        <v>9.8000000000000004E-2</v>
      </c>
      <c r="M180" s="5">
        <v>0</v>
      </c>
      <c r="N180" s="5">
        <v>6.0999999999999999E-2</v>
      </c>
      <c r="O180" s="5">
        <v>1.7000000000000001E-2</v>
      </c>
      <c r="P180" s="5">
        <v>11.376223619999999</v>
      </c>
      <c r="Q180" s="5">
        <v>0.24404320299999999</v>
      </c>
      <c r="R180" s="5">
        <v>99.403524730000001</v>
      </c>
      <c r="S180" s="5" t="s">
        <v>322</v>
      </c>
    </row>
    <row r="181" spans="1:19" x14ac:dyDescent="0.45">
      <c r="A181" s="5">
        <v>31</v>
      </c>
      <c r="B181" s="5" t="s">
        <v>321</v>
      </c>
      <c r="C181" s="5" t="s">
        <v>188</v>
      </c>
      <c r="D181" s="5">
        <v>0</v>
      </c>
      <c r="E181" s="5">
        <v>32.084000000000003</v>
      </c>
      <c r="F181" s="5">
        <v>1.1215169599999999</v>
      </c>
      <c r="G181" s="5">
        <v>55.442999999999998</v>
      </c>
      <c r="H181" s="5">
        <v>0.01</v>
      </c>
      <c r="I181" s="5">
        <v>0.71497087199999998</v>
      </c>
      <c r="J181" s="5">
        <v>0.44205785800000003</v>
      </c>
      <c r="K181" s="5">
        <v>2.2955692999999999E-2</v>
      </c>
      <c r="L181" s="5">
        <v>9.7000000000000003E-2</v>
      </c>
      <c r="M181" s="5">
        <v>0</v>
      </c>
      <c r="N181" s="5">
        <v>9.6000000000000002E-2</v>
      </c>
      <c r="O181" s="5">
        <v>0.01</v>
      </c>
      <c r="P181" s="5">
        <v>9.3493123489999999</v>
      </c>
      <c r="Q181" s="5">
        <v>0.21610752499999999</v>
      </c>
      <c r="R181" s="5">
        <v>99.606921259999993</v>
      </c>
      <c r="S181" s="5" t="s">
        <v>321</v>
      </c>
    </row>
    <row r="182" spans="1:19" x14ac:dyDescent="0.45">
      <c r="A182" s="5">
        <v>33</v>
      </c>
      <c r="B182" s="5" t="s">
        <v>320</v>
      </c>
      <c r="C182" s="5" t="s">
        <v>188</v>
      </c>
      <c r="D182" s="5">
        <v>4.0000000000000001E-3</v>
      </c>
      <c r="E182" s="5">
        <v>32.085000000000001</v>
      </c>
      <c r="F182" s="5">
        <v>1.102541939</v>
      </c>
      <c r="G182" s="5">
        <v>55.896000000000001</v>
      </c>
      <c r="H182" s="5">
        <v>0</v>
      </c>
      <c r="I182" s="5">
        <v>1.3599714789999999</v>
      </c>
      <c r="J182" s="5">
        <v>0.41180483499999998</v>
      </c>
      <c r="K182" s="5">
        <v>1.3175386000000001E-2</v>
      </c>
      <c r="L182" s="5">
        <v>0.09</v>
      </c>
      <c r="M182" s="5">
        <v>0</v>
      </c>
      <c r="N182" s="5">
        <v>9.4E-2</v>
      </c>
      <c r="O182" s="5">
        <v>4.1000000000000002E-2</v>
      </c>
      <c r="P182" s="5">
        <v>8.6053218559999998</v>
      </c>
      <c r="Q182" s="5">
        <v>0.213169838</v>
      </c>
      <c r="R182" s="5">
        <v>99.915985329999998</v>
      </c>
      <c r="S182" s="5" t="s">
        <v>320</v>
      </c>
    </row>
    <row r="183" spans="1:19" x14ac:dyDescent="0.45">
      <c r="A183" s="5">
        <v>34</v>
      </c>
      <c r="B183" s="5" t="s">
        <v>319</v>
      </c>
      <c r="C183" s="5" t="s">
        <v>188</v>
      </c>
      <c r="D183" s="5">
        <v>1.7999999999999999E-2</v>
      </c>
      <c r="E183" s="5">
        <v>30.283999999999999</v>
      </c>
      <c r="F183" s="5">
        <v>1.3924464510000001</v>
      </c>
      <c r="G183" s="5">
        <v>54.884999999999998</v>
      </c>
      <c r="H183" s="5">
        <v>1.4E-2</v>
      </c>
      <c r="I183" s="5">
        <v>2.234983009</v>
      </c>
      <c r="J183" s="5">
        <v>0.57535664900000005</v>
      </c>
      <c r="K183" s="5">
        <v>1.9018462E-2</v>
      </c>
      <c r="L183" s="5">
        <v>9.5000000000000001E-2</v>
      </c>
      <c r="M183" s="5">
        <v>0</v>
      </c>
      <c r="N183" s="5">
        <v>5.6000000000000001E-2</v>
      </c>
      <c r="O183" s="5">
        <v>2.9000000000000001E-2</v>
      </c>
      <c r="P183" s="5">
        <v>9.3913788960000009</v>
      </c>
      <c r="Q183" s="5">
        <v>0.194840185</v>
      </c>
      <c r="R183" s="5">
        <v>99.189023649999996</v>
      </c>
      <c r="S183" s="5" t="s">
        <v>319</v>
      </c>
    </row>
    <row r="184" spans="1:19" x14ac:dyDescent="0.45">
      <c r="A184" s="5">
        <v>38</v>
      </c>
      <c r="B184" s="5" t="s">
        <v>318</v>
      </c>
      <c r="C184" s="5" t="s">
        <v>188</v>
      </c>
      <c r="D184" s="5">
        <v>3.0000000000000001E-3</v>
      </c>
      <c r="E184" s="5">
        <v>30.995999999999999</v>
      </c>
      <c r="F184" s="5">
        <v>1.322465529</v>
      </c>
      <c r="G184" s="5">
        <v>54.863</v>
      </c>
      <c r="H184" s="5">
        <v>0</v>
      </c>
      <c r="I184" s="5">
        <v>1.117974816</v>
      </c>
      <c r="J184" s="5">
        <v>0.49813255499999998</v>
      </c>
      <c r="K184" s="5">
        <v>2.2206770000000001E-2</v>
      </c>
      <c r="L184" s="5">
        <v>8.8999999999999996E-2</v>
      </c>
      <c r="M184" s="5">
        <v>0</v>
      </c>
      <c r="N184" s="5">
        <v>8.3000000000000004E-2</v>
      </c>
      <c r="O184" s="5">
        <v>1.9E-2</v>
      </c>
      <c r="P184" s="5">
        <v>10.217229959999999</v>
      </c>
      <c r="Q184" s="5">
        <v>0.24199496100000001</v>
      </c>
      <c r="R184" s="5">
        <v>99.473004590000002</v>
      </c>
      <c r="S184" s="5" t="s">
        <v>318</v>
      </c>
    </row>
    <row r="185" spans="1:19" x14ac:dyDescent="0.45">
      <c r="A185" s="5">
        <v>39</v>
      </c>
      <c r="B185" s="5" t="s">
        <v>317</v>
      </c>
      <c r="C185" s="5" t="s">
        <v>188</v>
      </c>
      <c r="D185" s="5">
        <v>0</v>
      </c>
      <c r="E185" s="5">
        <v>31.013999999999999</v>
      </c>
      <c r="F185" s="5">
        <v>1.4554429980000001</v>
      </c>
      <c r="G185" s="5">
        <v>54.475999999999999</v>
      </c>
      <c r="H185" s="5">
        <v>0</v>
      </c>
      <c r="I185" s="5">
        <v>0.72897876100000003</v>
      </c>
      <c r="J185" s="5">
        <v>0.53635664900000002</v>
      </c>
      <c r="K185" s="5">
        <v>1.8641847E-2</v>
      </c>
      <c r="L185" s="5">
        <v>0.107</v>
      </c>
      <c r="M185" s="5">
        <v>6.0000000000000001E-3</v>
      </c>
      <c r="N185" s="5">
        <v>7.0000000000000007E-2</v>
      </c>
      <c r="O185" s="5">
        <v>2.4E-2</v>
      </c>
      <c r="P185" s="5">
        <v>10.41023313</v>
      </c>
      <c r="Q185" s="5">
        <v>0.24091857799999999</v>
      </c>
      <c r="R185" s="5">
        <v>99.087571960000005</v>
      </c>
      <c r="S185" s="5" t="s">
        <v>317</v>
      </c>
    </row>
    <row r="186" spans="1:19" x14ac:dyDescent="0.45">
      <c r="A186" s="5">
        <v>40</v>
      </c>
      <c r="B186" s="5" t="s">
        <v>316</v>
      </c>
      <c r="C186" s="5" t="s">
        <v>188</v>
      </c>
      <c r="D186" s="5">
        <v>4.3214858000000002E-2</v>
      </c>
      <c r="E186" s="5">
        <v>30.85</v>
      </c>
      <c r="F186" s="5">
        <v>1.328459458</v>
      </c>
      <c r="G186" s="5">
        <v>55.591000000000001</v>
      </c>
      <c r="H186" s="5">
        <v>0</v>
      </c>
      <c r="I186" s="5">
        <v>1.9899745129999999</v>
      </c>
      <c r="J186" s="5">
        <v>0.52258074200000004</v>
      </c>
      <c r="K186" s="5">
        <v>1.6081232000000001E-2</v>
      </c>
      <c r="L186" s="5">
        <v>9.2999999999999999E-2</v>
      </c>
      <c r="M186" s="5">
        <v>0.01</v>
      </c>
      <c r="N186" s="5">
        <v>8.4000000000000005E-2</v>
      </c>
      <c r="O186" s="5">
        <v>0.03</v>
      </c>
      <c r="P186" s="5">
        <v>9.6452933359999999</v>
      </c>
      <c r="Q186" s="5">
        <v>0.22194671899999999</v>
      </c>
      <c r="R186" s="5">
        <v>100.4255509</v>
      </c>
      <c r="S186" s="5" t="s">
        <v>316</v>
      </c>
    </row>
    <row r="187" spans="1:19" x14ac:dyDescent="0.45">
      <c r="A187" s="5">
        <v>42</v>
      </c>
      <c r="B187" s="5" t="s">
        <v>315</v>
      </c>
      <c r="C187" s="5" t="s">
        <v>188</v>
      </c>
      <c r="D187" s="5">
        <v>3.9E-2</v>
      </c>
      <c r="E187" s="5">
        <v>30.088000000000001</v>
      </c>
      <c r="F187" s="5">
        <v>1.4013998240000001</v>
      </c>
      <c r="G187" s="5">
        <v>53.655999999999999</v>
      </c>
      <c r="H187" s="5">
        <v>3.0000000000000001E-3</v>
      </c>
      <c r="I187" s="5">
        <v>1.927972996</v>
      </c>
      <c r="J187" s="5">
        <v>0.59190846200000002</v>
      </c>
      <c r="K187" s="5">
        <v>2.4453539999999999E-2</v>
      </c>
      <c r="L187" s="5">
        <v>0.113</v>
      </c>
      <c r="M187" s="5">
        <v>0</v>
      </c>
      <c r="N187" s="5">
        <v>8.8999999999999996E-2</v>
      </c>
      <c r="O187" s="5">
        <v>4.1000000000000002E-2</v>
      </c>
      <c r="P187" s="5">
        <v>10.20625531</v>
      </c>
      <c r="Q187" s="5">
        <v>0.23380601300000001</v>
      </c>
      <c r="R187" s="5">
        <v>98.414796140000007</v>
      </c>
      <c r="S187" s="5" t="s">
        <v>315</v>
      </c>
    </row>
    <row r="188" spans="1:19" x14ac:dyDescent="0.45">
      <c r="A188" s="5">
        <v>43</v>
      </c>
      <c r="B188" s="5" t="s">
        <v>314</v>
      </c>
      <c r="C188" s="5" t="s">
        <v>188</v>
      </c>
      <c r="D188" s="5">
        <v>6.2E-2</v>
      </c>
      <c r="E188" s="5">
        <v>28.478999999999999</v>
      </c>
      <c r="F188" s="5">
        <v>1.3344566339999999</v>
      </c>
      <c r="G188" s="5">
        <v>54.646999999999998</v>
      </c>
      <c r="H188" s="5">
        <v>0</v>
      </c>
      <c r="I188" s="5">
        <v>4.7239772440000003</v>
      </c>
      <c r="J188" s="5">
        <v>0.56013255500000003</v>
      </c>
      <c r="K188" s="5">
        <v>2.1516309000000001E-2</v>
      </c>
      <c r="L188" s="5">
        <v>0.111</v>
      </c>
      <c r="M188" s="5">
        <v>0</v>
      </c>
      <c r="N188" s="5">
        <v>7.4999999999999997E-2</v>
      </c>
      <c r="O188" s="5">
        <v>3.2000000000000001E-2</v>
      </c>
      <c r="P188" s="5">
        <v>9.2604105850000007</v>
      </c>
      <c r="Q188" s="5">
        <v>0.184870336</v>
      </c>
      <c r="R188" s="5">
        <v>99.491363660000005</v>
      </c>
      <c r="S188" s="5" t="s">
        <v>314</v>
      </c>
    </row>
    <row r="189" spans="1:19" x14ac:dyDescent="0.45">
      <c r="A189" s="5">
        <v>44</v>
      </c>
      <c r="B189" s="5" t="s">
        <v>313</v>
      </c>
      <c r="C189" s="5" t="s">
        <v>188</v>
      </c>
      <c r="D189" s="5">
        <v>3.5999999999999997E-2</v>
      </c>
      <c r="E189" s="5">
        <v>30.972000000000001</v>
      </c>
      <c r="F189" s="5">
        <v>1.333450663</v>
      </c>
      <c r="G189" s="5">
        <v>54.201000000000001</v>
      </c>
      <c r="H189" s="5">
        <v>3.0000000000000001E-3</v>
      </c>
      <c r="I189" s="5">
        <v>0.94096692699999995</v>
      </c>
      <c r="J189" s="5">
        <v>0.523132555</v>
      </c>
      <c r="K189" s="5">
        <v>2.1673232000000001E-2</v>
      </c>
      <c r="L189" s="5">
        <v>0.106</v>
      </c>
      <c r="M189" s="5">
        <v>0</v>
      </c>
      <c r="N189" s="5">
        <v>0.109</v>
      </c>
      <c r="O189" s="5">
        <v>4.3999999999999997E-2</v>
      </c>
      <c r="P189" s="5">
        <v>10.209296500000001</v>
      </c>
      <c r="Q189" s="5">
        <v>0.22094470899999999</v>
      </c>
      <c r="R189" s="5">
        <v>98.720464590000006</v>
      </c>
      <c r="S189" s="5" t="s">
        <v>313</v>
      </c>
    </row>
    <row r="190" spans="1:19" x14ac:dyDescent="0.45">
      <c r="A190" s="5">
        <v>50</v>
      </c>
      <c r="B190" s="5" t="s">
        <v>312</v>
      </c>
      <c r="C190" s="5" t="s">
        <v>188</v>
      </c>
      <c r="D190" s="5">
        <v>4.2000000000000003E-2</v>
      </c>
      <c r="E190" s="5">
        <v>29.286000000000001</v>
      </c>
      <c r="F190" s="5">
        <v>1.279471483</v>
      </c>
      <c r="G190" s="5">
        <v>54.399000000000001</v>
      </c>
      <c r="H190" s="5">
        <v>0</v>
      </c>
      <c r="I190" s="5">
        <v>2.7769796709999999</v>
      </c>
      <c r="J190" s="5">
        <v>0.51916148399999995</v>
      </c>
      <c r="K190" s="5">
        <v>3.5112615999999999E-2</v>
      </c>
      <c r="L190" s="5">
        <v>9.1999999999999998E-2</v>
      </c>
      <c r="M190" s="5">
        <v>0</v>
      </c>
      <c r="N190" s="5">
        <v>6.7000000000000004E-2</v>
      </c>
      <c r="O190" s="5">
        <v>2.8000000000000001E-2</v>
      </c>
      <c r="P190" s="5">
        <v>10.332318689999999</v>
      </c>
      <c r="Q190" s="5">
        <v>0.213950739</v>
      </c>
      <c r="R190" s="5">
        <v>99.070994679999998</v>
      </c>
      <c r="S190" s="5" t="s">
        <v>312</v>
      </c>
    </row>
    <row r="191" spans="1:19" x14ac:dyDescent="0.45">
      <c r="A191" s="5">
        <v>51</v>
      </c>
      <c r="B191" s="5" t="s">
        <v>311</v>
      </c>
      <c r="C191" s="5" t="s">
        <v>188</v>
      </c>
      <c r="D191" s="5">
        <v>2.5293372000000001E-2</v>
      </c>
      <c r="E191" s="5">
        <v>29.960999999999999</v>
      </c>
      <c r="F191" s="5">
        <v>1.2904427590000001</v>
      </c>
      <c r="G191" s="5">
        <v>53.927999999999997</v>
      </c>
      <c r="H191" s="5">
        <v>1.4999999999999999E-2</v>
      </c>
      <c r="I191" s="5">
        <v>1.419981795</v>
      </c>
      <c r="J191" s="5">
        <v>0.52958074200000005</v>
      </c>
      <c r="K191" s="5">
        <v>1.6363692999999999E-2</v>
      </c>
      <c r="L191" s="5">
        <v>8.4000000000000005E-2</v>
      </c>
      <c r="M191" s="5">
        <v>8.9999999999999993E-3</v>
      </c>
      <c r="N191" s="5">
        <v>0.06</v>
      </c>
      <c r="O191" s="5">
        <v>3.7999999999999999E-2</v>
      </c>
      <c r="P191" s="5">
        <v>10.78318559</v>
      </c>
      <c r="Q191" s="5">
        <v>0.25593264799999998</v>
      </c>
      <c r="R191" s="5">
        <v>98.415780600000005</v>
      </c>
      <c r="S191" s="5" t="s">
        <v>311</v>
      </c>
    </row>
    <row r="192" spans="1:19" x14ac:dyDescent="0.45">
      <c r="A192" s="5">
        <v>52</v>
      </c>
      <c r="B192" s="5" t="s">
        <v>310</v>
      </c>
      <c r="C192" s="5" t="s">
        <v>188</v>
      </c>
      <c r="D192" s="5">
        <v>1.7764457000000001E-2</v>
      </c>
      <c r="E192" s="5">
        <v>30.869</v>
      </c>
      <c r="F192" s="5">
        <v>1.241496503</v>
      </c>
      <c r="G192" s="5">
        <v>55.009</v>
      </c>
      <c r="H192" s="5">
        <v>0</v>
      </c>
      <c r="I192" s="5">
        <v>0.74797694000000003</v>
      </c>
      <c r="J192" s="5">
        <v>0.47013255500000001</v>
      </c>
      <c r="K192" s="5">
        <v>2.2238154999999999E-2</v>
      </c>
      <c r="L192" s="5">
        <v>8.7999999999999995E-2</v>
      </c>
      <c r="M192" s="5">
        <v>3.0000000000000001E-3</v>
      </c>
      <c r="N192" s="5">
        <v>7.5999999999999998E-2</v>
      </c>
      <c r="O192" s="5">
        <v>4.8000000000000001E-2</v>
      </c>
      <c r="P192" s="5">
        <v>10.612274319999999</v>
      </c>
      <c r="Q192" s="5">
        <v>0.22805124299999999</v>
      </c>
      <c r="R192" s="5">
        <v>99.432934180000004</v>
      </c>
      <c r="S192" s="5" t="s">
        <v>310</v>
      </c>
    </row>
    <row r="193" spans="1:19" x14ac:dyDescent="0.45">
      <c r="A193" s="5">
        <v>53</v>
      </c>
      <c r="B193" s="5" t="s">
        <v>309</v>
      </c>
      <c r="C193" s="5" t="s">
        <v>188</v>
      </c>
      <c r="D193" s="5">
        <v>0</v>
      </c>
      <c r="E193" s="5">
        <v>30.425999999999998</v>
      </c>
      <c r="F193" s="5">
        <v>1.1814811460000001</v>
      </c>
      <c r="G193" s="5">
        <v>54.828000000000003</v>
      </c>
      <c r="H193" s="5">
        <v>3.0000000000000001E-3</v>
      </c>
      <c r="I193" s="5">
        <v>1.5719720850000001</v>
      </c>
      <c r="J193" s="5">
        <v>0.46846027499999998</v>
      </c>
      <c r="K193" s="5">
        <v>3.0861539E-2</v>
      </c>
      <c r="L193" s="5">
        <v>0.1</v>
      </c>
      <c r="M193" s="5">
        <v>0</v>
      </c>
      <c r="N193" s="5">
        <v>9.1999999999999998E-2</v>
      </c>
      <c r="O193" s="5">
        <v>3.3000000000000002E-2</v>
      </c>
      <c r="P193" s="5">
        <v>10.619217280000001</v>
      </c>
      <c r="Q193" s="5">
        <v>0.246053253</v>
      </c>
      <c r="R193" s="5">
        <v>99.60004558</v>
      </c>
      <c r="S193" s="5" t="s">
        <v>309</v>
      </c>
    </row>
    <row r="194" spans="1:19" x14ac:dyDescent="0.45">
      <c r="A194" s="5">
        <v>54</v>
      </c>
      <c r="B194" s="5" t="s">
        <v>308</v>
      </c>
      <c r="C194" s="5" t="s">
        <v>188</v>
      </c>
      <c r="D194" s="5">
        <v>1.7000000000000001E-2</v>
      </c>
      <c r="E194" s="5">
        <v>30.515000000000001</v>
      </c>
      <c r="F194" s="5">
        <v>1.1005156199999999</v>
      </c>
      <c r="G194" s="5">
        <v>55.024000000000001</v>
      </c>
      <c r="H194" s="5">
        <v>0</v>
      </c>
      <c r="I194" s="5">
        <v>1.796981795</v>
      </c>
      <c r="J194" s="5">
        <v>0.43583376400000001</v>
      </c>
      <c r="K194" s="5">
        <v>2.5233847E-2</v>
      </c>
      <c r="L194" s="5">
        <v>0.12</v>
      </c>
      <c r="M194" s="5">
        <v>0</v>
      </c>
      <c r="N194" s="5">
        <v>0.06</v>
      </c>
      <c r="O194" s="5">
        <v>1.7000000000000001E-2</v>
      </c>
      <c r="P194" s="5">
        <v>10.129214109999999</v>
      </c>
      <c r="Q194" s="5">
        <v>0.247119586</v>
      </c>
      <c r="R194" s="5">
        <v>99.487898729999998</v>
      </c>
      <c r="S194" s="5" t="s">
        <v>308</v>
      </c>
    </row>
    <row r="195" spans="1:19" x14ac:dyDescent="0.45">
      <c r="A195" s="5">
        <v>55</v>
      </c>
      <c r="B195" s="5" t="s">
        <v>307</v>
      </c>
      <c r="C195" s="5" t="s">
        <v>188</v>
      </c>
      <c r="D195" s="5">
        <v>0</v>
      </c>
      <c r="E195" s="5">
        <v>30.658999999999999</v>
      </c>
      <c r="F195" s="5">
        <v>1.183458474</v>
      </c>
      <c r="G195" s="5">
        <v>54.765999999999998</v>
      </c>
      <c r="H195" s="5">
        <v>4.0000000000000001E-3</v>
      </c>
      <c r="I195" s="5">
        <v>1.1199657139999999</v>
      </c>
      <c r="J195" s="5">
        <v>0.49187953299999998</v>
      </c>
      <c r="K195" s="5">
        <v>1.1673232E-2</v>
      </c>
      <c r="L195" s="5">
        <v>0.106</v>
      </c>
      <c r="M195" s="5">
        <v>0</v>
      </c>
      <c r="N195" s="5">
        <v>0.113</v>
      </c>
      <c r="O195" s="5">
        <v>1.7999999999999999E-2</v>
      </c>
      <c r="P195" s="5">
        <v>10.67422045</v>
      </c>
      <c r="Q195" s="5">
        <v>0.24500903099999999</v>
      </c>
      <c r="R195" s="5">
        <v>99.392206439999995</v>
      </c>
      <c r="S195" s="5" t="s">
        <v>307</v>
      </c>
    </row>
    <row r="196" spans="1:19" x14ac:dyDescent="0.45">
      <c r="A196" s="5">
        <v>56</v>
      </c>
      <c r="B196" s="5" t="s">
        <v>306</v>
      </c>
      <c r="C196" s="5" t="s">
        <v>188</v>
      </c>
      <c r="D196" s="5">
        <v>0.03</v>
      </c>
      <c r="E196" s="5">
        <v>30.236999999999998</v>
      </c>
      <c r="F196" s="5">
        <v>1.1914769940000001</v>
      </c>
      <c r="G196" s="5">
        <v>54.45</v>
      </c>
      <c r="H196" s="5">
        <v>0</v>
      </c>
      <c r="I196" s="5">
        <v>1.087974816</v>
      </c>
      <c r="J196" s="5">
        <v>0.48047711599999998</v>
      </c>
      <c r="K196" s="5">
        <v>4.3950780000000002E-3</v>
      </c>
      <c r="L196" s="5">
        <v>8.3000000000000004E-2</v>
      </c>
      <c r="M196" s="5">
        <v>0</v>
      </c>
      <c r="N196" s="5">
        <v>8.3000000000000004E-2</v>
      </c>
      <c r="O196" s="5">
        <v>2.1000000000000001E-2</v>
      </c>
      <c r="P196" s="5">
        <v>10.939217279999999</v>
      </c>
      <c r="Q196" s="5">
        <v>0.246033152</v>
      </c>
      <c r="R196" s="5">
        <v>98.853574440000003</v>
      </c>
      <c r="S196" s="5" t="s">
        <v>306</v>
      </c>
    </row>
    <row r="197" spans="1:19" x14ac:dyDescent="0.45">
      <c r="A197" s="5">
        <v>57</v>
      </c>
      <c r="B197" s="5" t="s">
        <v>305</v>
      </c>
      <c r="C197" s="5" t="s">
        <v>188</v>
      </c>
      <c r="D197" s="5">
        <v>0</v>
      </c>
      <c r="E197" s="5">
        <v>30.382999999999999</v>
      </c>
      <c r="F197" s="5">
        <v>1.233446255</v>
      </c>
      <c r="G197" s="5">
        <v>54.314</v>
      </c>
      <c r="H197" s="5">
        <v>1E-3</v>
      </c>
      <c r="I197" s="5">
        <v>1.7559748159999999</v>
      </c>
      <c r="J197" s="5">
        <v>0.53550604400000001</v>
      </c>
      <c r="K197" s="5">
        <v>1.6390769999999999E-2</v>
      </c>
      <c r="L197" s="5">
        <v>0.115</v>
      </c>
      <c r="M197" s="5">
        <v>0</v>
      </c>
      <c r="N197" s="5">
        <v>8.3000000000000004E-2</v>
      </c>
      <c r="O197" s="5">
        <v>1.7999999999999999E-2</v>
      </c>
      <c r="P197" s="5">
        <v>10.45527115</v>
      </c>
      <c r="Q197" s="5">
        <v>0.22892058800000001</v>
      </c>
      <c r="R197" s="5">
        <v>99.139509630000006</v>
      </c>
      <c r="S197" s="5" t="s">
        <v>305</v>
      </c>
    </row>
    <row r="198" spans="1:19" x14ac:dyDescent="0.45">
      <c r="A198" s="5">
        <v>61</v>
      </c>
      <c r="B198" s="5" t="s">
        <v>304</v>
      </c>
      <c r="C198" s="5" t="s">
        <v>188</v>
      </c>
      <c r="D198" s="5">
        <v>3.9E-2</v>
      </c>
      <c r="E198" s="5">
        <v>30.007999999999999</v>
      </c>
      <c r="F198" s="5">
        <v>0.96551062399999998</v>
      </c>
      <c r="G198" s="5">
        <v>54.887</v>
      </c>
      <c r="H198" s="5">
        <v>3.0000000000000001E-3</v>
      </c>
      <c r="I198" s="5">
        <v>1.854981491</v>
      </c>
      <c r="J198" s="5">
        <v>0.46838557800000002</v>
      </c>
      <c r="K198" s="5">
        <v>3.1547693000000002E-2</v>
      </c>
      <c r="L198" s="5">
        <v>0.11</v>
      </c>
      <c r="M198" s="5">
        <v>0</v>
      </c>
      <c r="N198" s="5">
        <v>6.0999999999999999E-2</v>
      </c>
      <c r="O198" s="5">
        <v>2.9000000000000001E-2</v>
      </c>
      <c r="P198" s="5">
        <v>10.42131869</v>
      </c>
      <c r="Q198" s="5">
        <v>0.214053253</v>
      </c>
      <c r="R198" s="5">
        <v>99.092797329999996</v>
      </c>
      <c r="S198" s="5" t="s">
        <v>304</v>
      </c>
    </row>
    <row r="199" spans="1:19" x14ac:dyDescent="0.45">
      <c r="A199" s="5">
        <v>62</v>
      </c>
      <c r="B199" s="5" t="s">
        <v>303</v>
      </c>
      <c r="C199" s="5" t="s">
        <v>188</v>
      </c>
      <c r="D199" s="5">
        <v>5.0000000000000001E-3</v>
      </c>
      <c r="E199" s="5">
        <v>30.99</v>
      </c>
      <c r="F199" s="5">
        <v>0.83157335499999996</v>
      </c>
      <c r="G199" s="5">
        <v>54.991</v>
      </c>
      <c r="H199" s="5">
        <v>0</v>
      </c>
      <c r="I199" s="5">
        <v>1.028983312</v>
      </c>
      <c r="J199" s="5">
        <v>0.36631088000000001</v>
      </c>
      <c r="K199" s="5">
        <v>3.1166770999999999E-2</v>
      </c>
      <c r="L199" s="5">
        <v>0.154</v>
      </c>
      <c r="M199" s="5">
        <v>0</v>
      </c>
      <c r="N199" s="5">
        <v>5.5E-2</v>
      </c>
      <c r="O199" s="5">
        <v>4.1000000000000002E-2</v>
      </c>
      <c r="P199" s="5">
        <v>10.8212458</v>
      </c>
      <c r="Q199" s="5">
        <v>0.23725828099999999</v>
      </c>
      <c r="R199" s="5">
        <v>99.552538400000003</v>
      </c>
      <c r="S199" s="5" t="s">
        <v>303</v>
      </c>
    </row>
    <row r="200" spans="1:19" x14ac:dyDescent="0.45">
      <c r="A200" s="5">
        <v>67</v>
      </c>
      <c r="B200" s="5" t="s">
        <v>302</v>
      </c>
      <c r="C200" s="5" t="s">
        <v>188</v>
      </c>
      <c r="D200" s="5">
        <v>0</v>
      </c>
      <c r="E200" s="5">
        <v>31.242000000000001</v>
      </c>
      <c r="F200" s="5">
        <v>0.64262282800000003</v>
      </c>
      <c r="G200" s="5">
        <v>54.481000000000002</v>
      </c>
      <c r="H200" s="5">
        <v>1.4E-2</v>
      </c>
      <c r="I200" s="5">
        <v>0.55797269199999999</v>
      </c>
      <c r="J200" s="5">
        <v>0.27550604400000001</v>
      </c>
      <c r="K200" s="5">
        <v>1.4915694E-2</v>
      </c>
      <c r="L200" s="5">
        <v>0.16200000000000001</v>
      </c>
      <c r="M200" s="5">
        <v>0</v>
      </c>
      <c r="N200" s="5">
        <v>0.09</v>
      </c>
      <c r="O200" s="5">
        <v>2.4E-2</v>
      </c>
      <c r="P200" s="5">
        <v>10.985217280000001</v>
      </c>
      <c r="Q200" s="5">
        <v>0.246443208</v>
      </c>
      <c r="R200" s="5">
        <v>98.735677749999994</v>
      </c>
      <c r="S200" s="5" t="s">
        <v>302</v>
      </c>
    </row>
    <row r="201" spans="1:19" x14ac:dyDescent="0.45">
      <c r="A201" s="5">
        <v>68</v>
      </c>
      <c r="B201" s="5" t="s">
        <v>301</v>
      </c>
      <c r="C201" s="5" t="s">
        <v>188</v>
      </c>
      <c r="D201" s="5">
        <v>0</v>
      </c>
      <c r="E201" s="5">
        <v>30.774999999999999</v>
      </c>
      <c r="F201" s="5">
        <v>1.1374831350000001</v>
      </c>
      <c r="G201" s="5">
        <v>54.606999999999999</v>
      </c>
      <c r="H201" s="5">
        <v>0</v>
      </c>
      <c r="I201" s="5">
        <v>0.476977547</v>
      </c>
      <c r="J201" s="5">
        <v>0.46983376399999999</v>
      </c>
      <c r="K201" s="5">
        <v>2.4794462999999999E-2</v>
      </c>
      <c r="L201" s="5">
        <v>0.13400000000000001</v>
      </c>
      <c r="M201" s="5">
        <v>0</v>
      </c>
      <c r="N201" s="5">
        <v>7.3999999999999996E-2</v>
      </c>
      <c r="O201" s="5">
        <v>2.5999999999999999E-2</v>
      </c>
      <c r="P201" s="5">
        <v>11.140198270000001</v>
      </c>
      <c r="Q201" s="5">
        <v>0.25205124299999998</v>
      </c>
      <c r="R201" s="5">
        <v>99.117338419999996</v>
      </c>
      <c r="S201" s="5" t="s">
        <v>301</v>
      </c>
    </row>
    <row r="202" spans="1:19" x14ac:dyDescent="0.45">
      <c r="A202" s="5">
        <v>72</v>
      </c>
      <c r="B202" s="5" t="s">
        <v>300</v>
      </c>
      <c r="C202" s="5" t="s">
        <v>188</v>
      </c>
      <c r="D202" s="5">
        <v>6.7000000000000004E-2</v>
      </c>
      <c r="E202" s="5">
        <v>30.298999999999999</v>
      </c>
      <c r="F202" s="5">
        <v>1.0514884369999999</v>
      </c>
      <c r="G202" s="5">
        <v>54.462000000000003</v>
      </c>
      <c r="H202" s="5">
        <v>0</v>
      </c>
      <c r="I202" s="5">
        <v>1.659983312</v>
      </c>
      <c r="J202" s="5">
        <v>0.50480483499999995</v>
      </c>
      <c r="K202" s="5">
        <v>1.2359386E-2</v>
      </c>
      <c r="L202" s="5">
        <v>0.11600000000000001</v>
      </c>
      <c r="M202" s="5">
        <v>0</v>
      </c>
      <c r="N202" s="5">
        <v>5.5E-2</v>
      </c>
      <c r="O202" s="5">
        <v>0.01</v>
      </c>
      <c r="P202" s="5">
        <v>10.57432502</v>
      </c>
      <c r="Q202" s="5">
        <v>0.2119829</v>
      </c>
      <c r="R202" s="5">
        <v>99.023943889999998</v>
      </c>
      <c r="S202" s="5" t="s">
        <v>300</v>
      </c>
    </row>
    <row r="203" spans="1:19" x14ac:dyDescent="0.45">
      <c r="A203" s="5">
        <v>73</v>
      </c>
      <c r="B203" s="5" t="s">
        <v>299</v>
      </c>
      <c r="C203" s="5" t="s">
        <v>188</v>
      </c>
      <c r="D203" s="5">
        <v>6.2E-2</v>
      </c>
      <c r="E203" s="5">
        <v>30.332999999999998</v>
      </c>
      <c r="F203" s="5">
        <v>1.140456342</v>
      </c>
      <c r="G203" s="5">
        <v>54.63</v>
      </c>
      <c r="H203" s="5">
        <v>0.01</v>
      </c>
      <c r="I203" s="5">
        <v>1.677981188</v>
      </c>
      <c r="J203" s="5">
        <v>0.51528195099999996</v>
      </c>
      <c r="K203" s="5">
        <v>1.9579078E-2</v>
      </c>
      <c r="L203" s="5">
        <v>0.109</v>
      </c>
      <c r="M203" s="5">
        <v>0</v>
      </c>
      <c r="N203" s="5">
        <v>6.2E-2</v>
      </c>
      <c r="O203" s="5">
        <v>0.03</v>
      </c>
      <c r="P203" s="5">
        <v>10.534207779999999</v>
      </c>
      <c r="Q203" s="5">
        <v>0.24896078899999999</v>
      </c>
      <c r="R203" s="5">
        <v>99.372467119999996</v>
      </c>
      <c r="S203" s="5" t="s">
        <v>299</v>
      </c>
    </row>
    <row r="204" spans="1:19" x14ac:dyDescent="0.45">
      <c r="A204" s="5">
        <v>145</v>
      </c>
      <c r="B204" s="5" t="s">
        <v>298</v>
      </c>
      <c r="C204" s="5" t="s">
        <v>188</v>
      </c>
      <c r="D204" s="5">
        <v>2E-3</v>
      </c>
      <c r="E204" s="5">
        <v>28.934000000000001</v>
      </c>
      <c r="F204" s="5">
        <v>1.290472434</v>
      </c>
      <c r="G204" s="5">
        <v>54.279000000000003</v>
      </c>
      <c r="H204" s="5">
        <v>1.0999999999999999E-2</v>
      </c>
      <c r="I204" s="5">
        <v>1.2049708720000001</v>
      </c>
      <c r="J204" s="5">
        <v>0.44131088000000002</v>
      </c>
      <c r="K204" s="5">
        <v>3.2547693000000003E-2</v>
      </c>
      <c r="L204" s="5">
        <v>0.11</v>
      </c>
      <c r="M204" s="5">
        <v>0</v>
      </c>
      <c r="N204" s="5">
        <v>9.6000000000000002E-2</v>
      </c>
      <c r="O204" s="5">
        <v>3.5999999999999997E-2</v>
      </c>
      <c r="P204" s="5">
        <v>12.488071509999999</v>
      </c>
      <c r="Q204" s="5">
        <v>0.29210752499999998</v>
      </c>
      <c r="R204" s="5">
        <v>99.21748092</v>
      </c>
      <c r="S204" s="5" t="s">
        <v>298</v>
      </c>
    </row>
    <row r="205" spans="1:19" x14ac:dyDescent="0.45">
      <c r="A205" s="5">
        <v>146</v>
      </c>
      <c r="B205" s="5" t="s">
        <v>297</v>
      </c>
      <c r="C205" s="5" t="s">
        <v>188</v>
      </c>
      <c r="D205" s="5">
        <v>2.4E-2</v>
      </c>
      <c r="E205" s="5">
        <v>28.937000000000001</v>
      </c>
      <c r="F205" s="5">
        <v>1.2825001069999999</v>
      </c>
      <c r="G205" s="5">
        <v>54.076999999999998</v>
      </c>
      <c r="H205" s="5">
        <v>1.0999999999999999E-2</v>
      </c>
      <c r="I205" s="5">
        <v>2.0479760300000001</v>
      </c>
      <c r="J205" s="5">
        <v>0.46205785799999999</v>
      </c>
      <c r="K205" s="5">
        <v>2.2422154999999999E-2</v>
      </c>
      <c r="L205" s="5">
        <v>0.114</v>
      </c>
      <c r="M205" s="5">
        <v>0</v>
      </c>
      <c r="N205" s="5">
        <v>7.9000000000000001E-2</v>
      </c>
      <c r="O205" s="5">
        <v>2.4E-2</v>
      </c>
      <c r="P205" s="5">
        <v>11.51626798</v>
      </c>
      <c r="Q205" s="5">
        <v>0.23006732399999999</v>
      </c>
      <c r="R205" s="5">
        <v>98.827291459999998</v>
      </c>
      <c r="S205" s="5" t="s">
        <v>297</v>
      </c>
    </row>
    <row r="206" spans="1:19" x14ac:dyDescent="0.45">
      <c r="A206" s="5">
        <v>147</v>
      </c>
      <c r="B206" s="5" t="s">
        <v>296</v>
      </c>
      <c r="C206" s="5" t="s">
        <v>188</v>
      </c>
      <c r="D206" s="5">
        <v>0</v>
      </c>
      <c r="E206" s="5">
        <v>28.936</v>
      </c>
      <c r="F206" s="5">
        <v>1.277503045</v>
      </c>
      <c r="G206" s="5">
        <v>54.279000000000003</v>
      </c>
      <c r="H206" s="5">
        <v>0</v>
      </c>
      <c r="I206" s="5">
        <v>1.7219796709999999</v>
      </c>
      <c r="J206" s="5">
        <v>0.45420725299999998</v>
      </c>
      <c r="K206" s="5">
        <v>2.0861538999999998E-2</v>
      </c>
      <c r="L206" s="5">
        <v>0.1</v>
      </c>
      <c r="M206" s="5">
        <v>0</v>
      </c>
      <c r="N206" s="5">
        <v>6.7000000000000004E-2</v>
      </c>
      <c r="O206" s="5">
        <v>3.5999999999999997E-2</v>
      </c>
      <c r="P206" s="5">
        <v>11.752229959999999</v>
      </c>
      <c r="Q206" s="5">
        <v>0.242083404</v>
      </c>
      <c r="R206" s="5">
        <v>98.886864869999997</v>
      </c>
      <c r="S206" s="5" t="s">
        <v>296</v>
      </c>
    </row>
    <row r="207" spans="1:19" x14ac:dyDescent="0.45">
      <c r="A207" s="5">
        <v>148</v>
      </c>
      <c r="B207" s="5" t="s">
        <v>295</v>
      </c>
      <c r="C207" s="5" t="s">
        <v>188</v>
      </c>
      <c r="D207" s="5">
        <v>0</v>
      </c>
      <c r="E207" s="5">
        <v>29.587</v>
      </c>
      <c r="F207" s="5">
        <v>1.2134862909999999</v>
      </c>
      <c r="G207" s="5">
        <v>54.305999999999997</v>
      </c>
      <c r="H207" s="5">
        <v>1.2E-2</v>
      </c>
      <c r="I207" s="5">
        <v>1.2999742089999999</v>
      </c>
      <c r="J207" s="5">
        <v>0.45738557800000001</v>
      </c>
      <c r="K207" s="5">
        <v>3.2206770000000003E-2</v>
      </c>
      <c r="L207" s="5">
        <v>8.8999999999999996E-2</v>
      </c>
      <c r="M207" s="5">
        <v>0</v>
      </c>
      <c r="N207" s="5">
        <v>8.5000000000000006E-2</v>
      </c>
      <c r="O207" s="5">
        <v>3.5000000000000003E-2</v>
      </c>
      <c r="P207" s="5">
        <v>12.188188759999999</v>
      </c>
      <c r="Q207" s="5">
        <v>0.25507536400000003</v>
      </c>
      <c r="R207" s="5">
        <v>99.560316970000002</v>
      </c>
      <c r="S207" s="5" t="s">
        <v>295</v>
      </c>
    </row>
    <row r="208" spans="1:19" x14ac:dyDescent="0.45">
      <c r="A208" s="5">
        <v>149</v>
      </c>
      <c r="B208" s="5" t="s">
        <v>294</v>
      </c>
      <c r="C208" s="5" t="s">
        <v>188</v>
      </c>
      <c r="D208" s="5">
        <v>0</v>
      </c>
      <c r="E208" s="5">
        <v>29.442</v>
      </c>
      <c r="F208" s="5">
        <v>1.26447463</v>
      </c>
      <c r="G208" s="5">
        <v>54.392000000000003</v>
      </c>
      <c r="H208" s="5">
        <v>1.2E-2</v>
      </c>
      <c r="I208" s="5">
        <v>0.94797087199999996</v>
      </c>
      <c r="J208" s="5">
        <v>0.46693739099999998</v>
      </c>
      <c r="K208" s="5">
        <v>3.8332309000000002E-2</v>
      </c>
      <c r="L208" s="5">
        <v>8.5000000000000006E-2</v>
      </c>
      <c r="M208" s="5">
        <v>0</v>
      </c>
      <c r="N208" s="5">
        <v>9.6000000000000002E-2</v>
      </c>
      <c r="O208" s="5">
        <v>2.8000000000000001E-2</v>
      </c>
      <c r="P208" s="5">
        <v>12.102185589999999</v>
      </c>
      <c r="Q208" s="5">
        <v>0.25605526299999998</v>
      </c>
      <c r="R208" s="5">
        <v>99.130956060000003</v>
      </c>
      <c r="S208" s="5" t="s">
        <v>294</v>
      </c>
    </row>
    <row r="209" spans="1:19" x14ac:dyDescent="0.45">
      <c r="A209" s="5">
        <v>150</v>
      </c>
      <c r="B209" s="5" t="s">
        <v>293</v>
      </c>
      <c r="C209" s="5" t="s">
        <v>188</v>
      </c>
      <c r="D209" s="5">
        <v>2.4E-2</v>
      </c>
      <c r="E209" s="5">
        <v>29.1</v>
      </c>
      <c r="F209" s="5">
        <v>1.2824957480000001</v>
      </c>
      <c r="G209" s="5">
        <v>54.311999999999998</v>
      </c>
      <c r="H209" s="5">
        <v>0</v>
      </c>
      <c r="I209" s="5">
        <v>1.423982402</v>
      </c>
      <c r="J209" s="5">
        <v>0.47708678599999998</v>
      </c>
      <c r="K209" s="5">
        <v>3.5641846999999997E-2</v>
      </c>
      <c r="L209" s="5">
        <v>0.107</v>
      </c>
      <c r="M209" s="5">
        <v>0</v>
      </c>
      <c r="N209" s="5">
        <v>5.8000000000000003E-2</v>
      </c>
      <c r="O209" s="5">
        <v>3.2000000000000001E-2</v>
      </c>
      <c r="P209" s="5">
        <v>11.995267979999999</v>
      </c>
      <c r="Q209" s="5">
        <v>0.23003516199999999</v>
      </c>
      <c r="R209" s="5">
        <v>99.077509930000005</v>
      </c>
      <c r="S209" s="5" t="s">
        <v>293</v>
      </c>
    </row>
    <row r="210" spans="1:19" x14ac:dyDescent="0.45">
      <c r="A210" s="5">
        <v>152</v>
      </c>
      <c r="B210" s="5" t="s">
        <v>292</v>
      </c>
      <c r="C210" s="5" t="s">
        <v>188</v>
      </c>
      <c r="D210" s="5">
        <v>1.2999999999999999E-2</v>
      </c>
      <c r="E210" s="5">
        <v>29.802</v>
      </c>
      <c r="F210" s="5">
        <v>1.278491976</v>
      </c>
      <c r="G210" s="5">
        <v>54.48</v>
      </c>
      <c r="H210" s="5">
        <v>0</v>
      </c>
      <c r="I210" s="5">
        <v>0.63198118800000003</v>
      </c>
      <c r="J210" s="5">
        <v>0.46960967100000001</v>
      </c>
      <c r="K210" s="5">
        <v>2.9238154999999998E-2</v>
      </c>
      <c r="L210" s="5">
        <v>8.7999999999999995E-2</v>
      </c>
      <c r="M210" s="5">
        <v>0</v>
      </c>
      <c r="N210" s="5">
        <v>6.2E-2</v>
      </c>
      <c r="O210" s="5">
        <v>4.1000000000000002E-2</v>
      </c>
      <c r="P210" s="5">
        <v>11.92322362</v>
      </c>
      <c r="Q210" s="5">
        <v>0.244051243</v>
      </c>
      <c r="R210" s="5">
        <v>99.062595849999994</v>
      </c>
      <c r="S210" s="5" t="s">
        <v>292</v>
      </c>
    </row>
    <row r="211" spans="1:19" x14ac:dyDescent="0.45">
      <c r="A211" s="5">
        <v>153</v>
      </c>
      <c r="B211" s="5" t="s">
        <v>291</v>
      </c>
      <c r="C211" s="5" t="s">
        <v>188</v>
      </c>
      <c r="D211" s="5">
        <v>5.0000000000000001E-3</v>
      </c>
      <c r="E211" s="5">
        <v>30.152000000000001</v>
      </c>
      <c r="F211" s="5">
        <v>1.2224817079999999</v>
      </c>
      <c r="G211" s="5">
        <v>54.768000000000001</v>
      </c>
      <c r="H211" s="5">
        <v>7.0000000000000001E-3</v>
      </c>
      <c r="I211" s="5">
        <v>0.54997602999999995</v>
      </c>
      <c r="J211" s="5">
        <v>0.472057858</v>
      </c>
      <c r="K211" s="5">
        <v>2.3552000999999999E-2</v>
      </c>
      <c r="L211" s="5">
        <v>7.8E-2</v>
      </c>
      <c r="M211" s="5">
        <v>0</v>
      </c>
      <c r="N211" s="5">
        <v>7.9000000000000001E-2</v>
      </c>
      <c r="O211" s="5">
        <v>5.1999999999999998E-2</v>
      </c>
      <c r="P211" s="5">
        <v>12.14220778</v>
      </c>
      <c r="Q211" s="5">
        <v>0.24904722300000001</v>
      </c>
      <c r="R211" s="5">
        <v>99.800322589999993</v>
      </c>
      <c r="S211" s="5" t="s">
        <v>291</v>
      </c>
    </row>
    <row r="212" spans="1:19" x14ac:dyDescent="0.45">
      <c r="A212" s="5">
        <v>155</v>
      </c>
      <c r="B212" s="5" t="s">
        <v>290</v>
      </c>
      <c r="C212" s="5" t="s">
        <v>188</v>
      </c>
      <c r="D212" s="5">
        <v>0</v>
      </c>
      <c r="E212" s="5">
        <v>30.353999999999999</v>
      </c>
      <c r="F212" s="5">
        <v>0.99561616600000002</v>
      </c>
      <c r="G212" s="5">
        <v>54.776000000000003</v>
      </c>
      <c r="H212" s="5">
        <v>0</v>
      </c>
      <c r="I212" s="5">
        <v>0.77397026499999999</v>
      </c>
      <c r="J212" s="5">
        <v>0.286057858</v>
      </c>
      <c r="K212" s="5">
        <v>2.3332308999999999E-2</v>
      </c>
      <c r="L212" s="5">
        <v>8.5000000000000006E-2</v>
      </c>
      <c r="M212" s="5">
        <v>0.01</v>
      </c>
      <c r="N212" s="5">
        <v>9.8000000000000004E-2</v>
      </c>
      <c r="O212" s="5">
        <v>1.2999999999999999E-2</v>
      </c>
      <c r="P212" s="5">
        <v>11.36523946</v>
      </c>
      <c r="Q212" s="5">
        <v>0.239421097</v>
      </c>
      <c r="R212" s="5">
        <v>99.019637160000002</v>
      </c>
      <c r="S212" s="5" t="s">
        <v>290</v>
      </c>
    </row>
    <row r="213" spans="1:19" x14ac:dyDescent="0.45">
      <c r="A213" s="5">
        <v>156</v>
      </c>
      <c r="B213" s="5" t="s">
        <v>289</v>
      </c>
      <c r="C213" s="5" t="s">
        <v>188</v>
      </c>
      <c r="D213" s="5">
        <v>3.3000000000000002E-2</v>
      </c>
      <c r="E213" s="5">
        <v>29.683</v>
      </c>
      <c r="F213" s="5">
        <v>1.2305013229999999</v>
      </c>
      <c r="G213" s="5">
        <v>54.768000000000001</v>
      </c>
      <c r="H213" s="5">
        <v>1.2999999999999999E-2</v>
      </c>
      <c r="I213" s="5">
        <v>1.5919760300000001</v>
      </c>
      <c r="J213" s="5">
        <v>0.468862693</v>
      </c>
      <c r="K213" s="5">
        <v>3.9112616000000003E-2</v>
      </c>
      <c r="L213" s="5">
        <v>9.1999999999999998E-2</v>
      </c>
      <c r="M213" s="5">
        <v>0</v>
      </c>
      <c r="N213" s="5">
        <v>7.9000000000000001E-2</v>
      </c>
      <c r="O213" s="5">
        <v>2.7E-2</v>
      </c>
      <c r="P213" s="5">
        <v>11.471306009999999</v>
      </c>
      <c r="Q213" s="5">
        <v>0.21805124300000001</v>
      </c>
      <c r="R213" s="5">
        <v>99.714809919999993</v>
      </c>
      <c r="S213" s="5" t="s">
        <v>289</v>
      </c>
    </row>
    <row r="214" spans="1:19" x14ac:dyDescent="0.45">
      <c r="A214" s="5">
        <v>157</v>
      </c>
      <c r="B214" s="5" t="s">
        <v>288</v>
      </c>
      <c r="C214" s="5" t="s">
        <v>188</v>
      </c>
      <c r="D214" s="5">
        <v>0</v>
      </c>
      <c r="E214" s="5">
        <v>30.175000000000001</v>
      </c>
      <c r="F214" s="5">
        <v>1.316443805</v>
      </c>
      <c r="G214" s="5">
        <v>54.040999999999997</v>
      </c>
      <c r="H214" s="5">
        <v>2E-3</v>
      </c>
      <c r="I214" s="5">
        <v>0.79296298300000001</v>
      </c>
      <c r="J214" s="5">
        <v>0.492937391</v>
      </c>
      <c r="K214" s="5">
        <v>3.8897230999999997E-2</v>
      </c>
      <c r="L214" s="5">
        <v>6.7000000000000004E-2</v>
      </c>
      <c r="M214" s="5">
        <v>0</v>
      </c>
      <c r="N214" s="5">
        <v>0.122</v>
      </c>
      <c r="O214" s="5">
        <v>0.02</v>
      </c>
      <c r="P214" s="5">
        <v>11.65716975</v>
      </c>
      <c r="Q214" s="5">
        <v>0.26100300100000001</v>
      </c>
      <c r="R214" s="5">
        <v>98.986414159999995</v>
      </c>
      <c r="S214" s="5" t="s">
        <v>288</v>
      </c>
    </row>
    <row r="215" spans="1:19" x14ac:dyDescent="0.45">
      <c r="A215" s="5">
        <v>158</v>
      </c>
      <c r="B215" s="5" t="s">
        <v>287</v>
      </c>
      <c r="C215" s="5" t="s">
        <v>188</v>
      </c>
      <c r="D215" s="5">
        <v>0</v>
      </c>
      <c r="E215" s="5">
        <v>29.305</v>
      </c>
      <c r="F215" s="5">
        <v>1.2514808040000001</v>
      </c>
      <c r="G215" s="5">
        <v>55.064</v>
      </c>
      <c r="H215" s="5">
        <v>2E-3</v>
      </c>
      <c r="I215" s="5">
        <v>2.0439675340000001</v>
      </c>
      <c r="J215" s="5">
        <v>0.47138557800000003</v>
      </c>
      <c r="K215" s="5">
        <v>3.2049846999999999E-2</v>
      </c>
      <c r="L215" s="5">
        <v>9.4E-2</v>
      </c>
      <c r="M215" s="5">
        <v>8.9999999999999993E-3</v>
      </c>
      <c r="N215" s="5">
        <v>0.107</v>
      </c>
      <c r="O215" s="5">
        <v>2.8000000000000001E-2</v>
      </c>
      <c r="P215" s="5">
        <v>11.23825531</v>
      </c>
      <c r="Q215" s="5">
        <v>0.234047223</v>
      </c>
      <c r="R215" s="5">
        <v>99.880186289999997</v>
      </c>
      <c r="S215" s="5" t="s">
        <v>287</v>
      </c>
    </row>
    <row r="216" spans="1:19" x14ac:dyDescent="0.45">
      <c r="A216" s="5">
        <v>159</v>
      </c>
      <c r="B216" s="5" t="s">
        <v>286</v>
      </c>
      <c r="C216" s="5" t="s">
        <v>188</v>
      </c>
      <c r="D216" s="5">
        <v>1.4685943E-2</v>
      </c>
      <c r="E216" s="5">
        <v>29.178999999999998</v>
      </c>
      <c r="F216" s="5">
        <v>1.180481243</v>
      </c>
      <c r="G216" s="5">
        <v>54.624000000000002</v>
      </c>
      <c r="H216" s="5">
        <v>4.0000000000000001E-3</v>
      </c>
      <c r="I216" s="5">
        <v>2.3309757260000001</v>
      </c>
      <c r="J216" s="5">
        <v>0.47608678599999998</v>
      </c>
      <c r="K216" s="5">
        <v>3.6175385999999997E-2</v>
      </c>
      <c r="L216" s="5">
        <v>0.09</v>
      </c>
      <c r="M216" s="5">
        <v>4.0000000000000001E-3</v>
      </c>
      <c r="N216" s="5">
        <v>0.08</v>
      </c>
      <c r="O216" s="5">
        <v>3.2000000000000001E-2</v>
      </c>
      <c r="P216" s="5">
        <v>11.13322679</v>
      </c>
      <c r="Q216" s="5">
        <v>0.243037172</v>
      </c>
      <c r="R216" s="5">
        <v>99.427669050000006</v>
      </c>
      <c r="S216" s="5" t="s">
        <v>286</v>
      </c>
    </row>
    <row r="217" spans="1:19" x14ac:dyDescent="0.45">
      <c r="A217" s="5">
        <v>160</v>
      </c>
      <c r="B217" s="5" t="s">
        <v>285</v>
      </c>
      <c r="C217" s="5" t="s">
        <v>188</v>
      </c>
      <c r="D217" s="5">
        <v>0.01</v>
      </c>
      <c r="E217" s="5">
        <v>30.233000000000001</v>
      </c>
      <c r="F217" s="5">
        <v>1.1445383600000001</v>
      </c>
      <c r="G217" s="5">
        <v>54.170999999999999</v>
      </c>
      <c r="H217" s="5">
        <v>4.0000000000000001E-3</v>
      </c>
      <c r="I217" s="5">
        <v>0.87997390600000003</v>
      </c>
      <c r="J217" s="5">
        <v>0.40198316000000001</v>
      </c>
      <c r="K217" s="5">
        <v>2.3453539999999998E-2</v>
      </c>
      <c r="L217" s="5">
        <v>0.113</v>
      </c>
      <c r="M217" s="5">
        <v>0</v>
      </c>
      <c r="N217" s="5">
        <v>8.5999999999999993E-2</v>
      </c>
      <c r="O217" s="5">
        <v>3.6999999999999998E-2</v>
      </c>
      <c r="P217" s="5">
        <v>11.75225214</v>
      </c>
      <c r="Q217" s="5">
        <v>0.23518792799999999</v>
      </c>
      <c r="R217" s="5">
        <v>99.091389030000002</v>
      </c>
      <c r="S217" s="5" t="s">
        <v>285</v>
      </c>
    </row>
    <row r="218" spans="1:19" x14ac:dyDescent="0.45">
      <c r="A218" s="5">
        <v>161</v>
      </c>
      <c r="B218" s="5" t="s">
        <v>284</v>
      </c>
      <c r="C218" s="5" t="s">
        <v>188</v>
      </c>
      <c r="D218" s="5">
        <v>0</v>
      </c>
      <c r="E218" s="5">
        <v>30.350999999999999</v>
      </c>
      <c r="F218" s="5">
        <v>1.135515222</v>
      </c>
      <c r="G218" s="5">
        <v>54.313000000000002</v>
      </c>
      <c r="H218" s="5">
        <v>4.0000000000000001E-3</v>
      </c>
      <c r="I218" s="5">
        <v>0.57498058100000005</v>
      </c>
      <c r="J218" s="5">
        <v>0.42853497299999999</v>
      </c>
      <c r="K218" s="5">
        <v>2.9547693E-2</v>
      </c>
      <c r="L218" s="5">
        <v>0.11</v>
      </c>
      <c r="M218" s="5">
        <v>0</v>
      </c>
      <c r="N218" s="5">
        <v>6.4000000000000001E-2</v>
      </c>
      <c r="O218" s="5">
        <v>4.1000000000000002E-2</v>
      </c>
      <c r="P218" s="5">
        <v>11.677191929999999</v>
      </c>
      <c r="Q218" s="5">
        <v>0.25413365599999999</v>
      </c>
      <c r="R218" s="5">
        <v>98.982904059999996</v>
      </c>
      <c r="S218" s="5" t="s">
        <v>284</v>
      </c>
    </row>
    <row r="219" spans="1:19" x14ac:dyDescent="0.45">
      <c r="A219" s="5">
        <v>162</v>
      </c>
      <c r="B219" s="5" t="s">
        <v>283</v>
      </c>
      <c r="C219" s="5" t="s">
        <v>188</v>
      </c>
      <c r="D219" s="5">
        <v>0</v>
      </c>
      <c r="E219" s="5">
        <v>29.995000000000001</v>
      </c>
      <c r="F219" s="5">
        <v>1.10953817</v>
      </c>
      <c r="G219" s="5">
        <v>55.058999999999997</v>
      </c>
      <c r="H219" s="5">
        <v>0</v>
      </c>
      <c r="I219" s="5">
        <v>1.192975423</v>
      </c>
      <c r="J219" s="5">
        <v>0.39890846200000002</v>
      </c>
      <c r="K219" s="5">
        <v>2.4547692999999999E-2</v>
      </c>
      <c r="L219" s="5">
        <v>0.11</v>
      </c>
      <c r="M219" s="5">
        <v>2.3E-2</v>
      </c>
      <c r="N219" s="5">
        <v>8.1000000000000003E-2</v>
      </c>
      <c r="O219" s="5">
        <v>1.7999999999999999E-2</v>
      </c>
      <c r="P219" s="5">
        <v>11.51622996</v>
      </c>
      <c r="Q219" s="5">
        <v>0.24219395899999999</v>
      </c>
      <c r="R219" s="5">
        <v>99.770393659999996</v>
      </c>
      <c r="S219" s="5" t="s">
        <v>283</v>
      </c>
    </row>
    <row r="220" spans="1:19" x14ac:dyDescent="0.45">
      <c r="A220" s="5">
        <v>168</v>
      </c>
      <c r="B220" s="5" t="s">
        <v>282</v>
      </c>
      <c r="C220" s="5" t="s">
        <v>188</v>
      </c>
      <c r="D220" s="5">
        <v>2.2764456999999998E-2</v>
      </c>
      <c r="E220" s="5">
        <v>30.239000000000001</v>
      </c>
      <c r="F220" s="5">
        <v>1.2035941299999999</v>
      </c>
      <c r="G220" s="5">
        <v>54.685000000000002</v>
      </c>
      <c r="H220" s="5">
        <v>1.4E-2</v>
      </c>
      <c r="I220" s="5">
        <v>1.3559763330000001</v>
      </c>
      <c r="J220" s="5">
        <v>0.345759066</v>
      </c>
      <c r="K220" s="5">
        <v>2.6547693000000001E-2</v>
      </c>
      <c r="L220" s="5">
        <v>0.11</v>
      </c>
      <c r="M220" s="5">
        <v>3.0000000000000001E-3</v>
      </c>
      <c r="N220" s="5">
        <v>7.8E-2</v>
      </c>
      <c r="O220" s="5">
        <v>3.3000000000000002E-2</v>
      </c>
      <c r="P220" s="5">
        <v>10.89131869</v>
      </c>
      <c r="Q220" s="5">
        <v>0.21430049300000001</v>
      </c>
      <c r="R220" s="5">
        <v>99.222260860000006</v>
      </c>
      <c r="S220" s="5" t="s">
        <v>282</v>
      </c>
    </row>
    <row r="221" spans="1:19" x14ac:dyDescent="0.45">
      <c r="A221" s="5">
        <v>169</v>
      </c>
      <c r="B221" s="5" t="s">
        <v>281</v>
      </c>
      <c r="C221" s="5" t="s">
        <v>188</v>
      </c>
      <c r="D221" s="5">
        <v>0</v>
      </c>
      <c r="E221" s="5">
        <v>30.001000000000001</v>
      </c>
      <c r="F221" s="5">
        <v>1.2135303390000001</v>
      </c>
      <c r="G221" s="5">
        <v>54.58</v>
      </c>
      <c r="H221" s="5">
        <v>0</v>
      </c>
      <c r="I221" s="5">
        <v>1.224978154</v>
      </c>
      <c r="J221" s="5">
        <v>0.40546027499999998</v>
      </c>
      <c r="K221" s="5">
        <v>3.0233847000000001E-2</v>
      </c>
      <c r="L221" s="5">
        <v>0.12</v>
      </c>
      <c r="M221" s="5">
        <v>0</v>
      </c>
      <c r="N221" s="5">
        <v>7.1999999999999995E-2</v>
      </c>
      <c r="O221" s="5">
        <v>1.6E-2</v>
      </c>
      <c r="P221" s="5">
        <v>11.120198269999999</v>
      </c>
      <c r="Q221" s="5">
        <v>0.25217988800000002</v>
      </c>
      <c r="R221" s="5">
        <v>99.035580769999996</v>
      </c>
      <c r="S221" s="5" t="s">
        <v>281</v>
      </c>
    </row>
    <row r="222" spans="1:19" x14ac:dyDescent="0.45">
      <c r="A222" s="5">
        <v>170</v>
      </c>
      <c r="B222" s="5" t="s">
        <v>280</v>
      </c>
      <c r="C222" s="5" t="s">
        <v>188</v>
      </c>
      <c r="D222" s="5">
        <v>8.5289149999999998E-3</v>
      </c>
      <c r="E222" s="5">
        <v>30.02</v>
      </c>
      <c r="F222" s="5">
        <v>1.199535185</v>
      </c>
      <c r="G222" s="5">
        <v>54.505000000000003</v>
      </c>
      <c r="H222" s="5">
        <v>8.9999999999999993E-3</v>
      </c>
      <c r="I222" s="5">
        <v>1.1769824019999999</v>
      </c>
      <c r="J222" s="5">
        <v>0.40538557800000002</v>
      </c>
      <c r="K222" s="5">
        <v>3.1547693000000002E-2</v>
      </c>
      <c r="L222" s="5">
        <v>0.11</v>
      </c>
      <c r="M222" s="5">
        <v>6.0000000000000001E-3</v>
      </c>
      <c r="N222" s="5">
        <v>5.8000000000000003E-2</v>
      </c>
      <c r="O222" s="5">
        <v>2.9000000000000001E-2</v>
      </c>
      <c r="P222" s="5">
        <v>11.18419827</v>
      </c>
      <c r="Q222" s="5">
        <v>0.25217988800000002</v>
      </c>
      <c r="R222" s="5">
        <v>98.995357929999997</v>
      </c>
      <c r="S222" s="5" t="s">
        <v>280</v>
      </c>
    </row>
    <row r="223" spans="1:19" x14ac:dyDescent="0.45">
      <c r="A223" s="5">
        <v>173</v>
      </c>
      <c r="B223" s="5" t="s">
        <v>279</v>
      </c>
      <c r="C223" s="5" t="s">
        <v>188</v>
      </c>
      <c r="D223" s="5">
        <v>2.7644570000000001E-3</v>
      </c>
      <c r="E223" s="5">
        <v>30.184999999999999</v>
      </c>
      <c r="F223" s="5">
        <v>1.206532124</v>
      </c>
      <c r="G223" s="5">
        <v>54.295000000000002</v>
      </c>
      <c r="H223" s="5">
        <v>2E-3</v>
      </c>
      <c r="I223" s="5">
        <v>1.167976637</v>
      </c>
      <c r="J223" s="5">
        <v>0.40538557800000002</v>
      </c>
      <c r="K223" s="5">
        <v>3.1359386000000003E-2</v>
      </c>
      <c r="L223" s="5">
        <v>0.11600000000000001</v>
      </c>
      <c r="M223" s="5">
        <v>3.0000000000000001E-3</v>
      </c>
      <c r="N223" s="5">
        <v>7.6999999999999999E-2</v>
      </c>
      <c r="O223" s="5">
        <v>3.5999999999999997E-2</v>
      </c>
      <c r="P223" s="5">
        <v>11.126217280000001</v>
      </c>
      <c r="Q223" s="5">
        <v>0.24617988800000001</v>
      </c>
      <c r="R223" s="5">
        <v>98.900415350000003</v>
      </c>
      <c r="S223" s="5" t="s">
        <v>279</v>
      </c>
    </row>
    <row r="224" spans="1:19" x14ac:dyDescent="0.45">
      <c r="A224" s="5">
        <v>216</v>
      </c>
      <c r="B224" s="5" t="s">
        <v>278</v>
      </c>
      <c r="C224" s="5" t="s">
        <v>188</v>
      </c>
      <c r="D224" s="5">
        <v>0</v>
      </c>
      <c r="E224" s="5">
        <v>31.792999999999999</v>
      </c>
      <c r="F224" s="5">
        <v>1.2604831219999999</v>
      </c>
      <c r="G224" s="5">
        <v>54.866999999999997</v>
      </c>
      <c r="H224" s="5">
        <v>1.2999999999999999E-2</v>
      </c>
      <c r="I224" s="5">
        <v>0.70297269200000001</v>
      </c>
      <c r="J224" s="5">
        <v>0.490551813</v>
      </c>
      <c r="K224" s="5">
        <v>2.704616E-3</v>
      </c>
      <c r="L224" s="5">
        <v>0.105</v>
      </c>
      <c r="M224" s="5">
        <v>0</v>
      </c>
      <c r="N224" s="5">
        <v>0.09</v>
      </c>
      <c r="O224" s="5">
        <v>2.1000000000000001E-2</v>
      </c>
      <c r="P224" s="5">
        <v>9.4773028420000003</v>
      </c>
      <c r="Q224" s="5">
        <v>0.21901305099999999</v>
      </c>
      <c r="R224" s="5">
        <v>99.042028139999999</v>
      </c>
      <c r="S224" s="5" t="s">
        <v>278</v>
      </c>
    </row>
    <row r="225" spans="1:19" x14ac:dyDescent="0.45">
      <c r="A225" s="5">
        <v>217</v>
      </c>
      <c r="B225" s="5" t="s">
        <v>277</v>
      </c>
      <c r="C225" s="5" t="s">
        <v>188</v>
      </c>
      <c r="D225" s="5">
        <v>2.7842972000000001E-2</v>
      </c>
      <c r="E225" s="5">
        <v>31.678999999999998</v>
      </c>
      <c r="F225" s="5">
        <v>1.3054490219999999</v>
      </c>
      <c r="G225" s="5">
        <v>54.953000000000003</v>
      </c>
      <c r="H225" s="5">
        <v>0.01</v>
      </c>
      <c r="I225" s="5">
        <v>0.92297481599999998</v>
      </c>
      <c r="J225" s="5">
        <v>0.53160967100000001</v>
      </c>
      <c r="K225" s="5">
        <v>2.9300923999999999E-2</v>
      </c>
      <c r="L225" s="5">
        <v>8.5999999999999993E-2</v>
      </c>
      <c r="M225" s="5">
        <v>2E-3</v>
      </c>
      <c r="N225" s="5">
        <v>8.3000000000000004E-2</v>
      </c>
      <c r="O225" s="5">
        <v>1.6E-2</v>
      </c>
      <c r="P225" s="5">
        <v>9.6372743219999997</v>
      </c>
      <c r="Q225" s="5">
        <v>0.227926618</v>
      </c>
      <c r="R225" s="5">
        <v>99.511378339999993</v>
      </c>
      <c r="S225" s="5" t="s">
        <v>277</v>
      </c>
    </row>
    <row r="226" spans="1:19" x14ac:dyDescent="0.45">
      <c r="A226" s="5">
        <v>218</v>
      </c>
      <c r="B226" s="5" t="s">
        <v>276</v>
      </c>
      <c r="C226" s="5" t="s">
        <v>188</v>
      </c>
      <c r="D226" s="5">
        <v>1.0999999999999999E-2</v>
      </c>
      <c r="E226" s="5">
        <v>31.417999999999999</v>
      </c>
      <c r="F226" s="5">
        <v>1.3194489650000001</v>
      </c>
      <c r="G226" s="5">
        <v>54.389000000000003</v>
      </c>
      <c r="H226" s="5">
        <v>0</v>
      </c>
      <c r="I226" s="5">
        <v>1.3009754229999999</v>
      </c>
      <c r="J226" s="5">
        <v>0.529132555</v>
      </c>
      <c r="K226" s="5">
        <v>2.2332309000000002E-2</v>
      </c>
      <c r="L226" s="5">
        <v>8.5000000000000006E-2</v>
      </c>
      <c r="M226" s="5">
        <v>0</v>
      </c>
      <c r="N226" s="5">
        <v>8.1000000000000003E-2</v>
      </c>
      <c r="O226" s="5">
        <v>0.02</v>
      </c>
      <c r="P226" s="5">
        <v>9.6902584780000005</v>
      </c>
      <c r="Q226" s="5">
        <v>0.23293264799999999</v>
      </c>
      <c r="R226" s="5">
        <v>99.099080380000004</v>
      </c>
      <c r="S226" s="5" t="s">
        <v>276</v>
      </c>
    </row>
    <row r="227" spans="1:19" x14ac:dyDescent="0.45">
      <c r="A227" s="5">
        <v>219</v>
      </c>
      <c r="B227" s="5" t="s">
        <v>275</v>
      </c>
      <c r="C227" s="5" t="s">
        <v>188</v>
      </c>
      <c r="D227" s="5">
        <v>0</v>
      </c>
      <c r="E227" s="5">
        <v>31.538</v>
      </c>
      <c r="F227" s="5">
        <v>1.412443315</v>
      </c>
      <c r="G227" s="5">
        <v>54.634</v>
      </c>
      <c r="H227" s="5">
        <v>0</v>
      </c>
      <c r="I227" s="5">
        <v>1.0099687479999999</v>
      </c>
      <c r="J227" s="5">
        <v>0.54020725300000005</v>
      </c>
      <c r="K227" s="5">
        <v>2.1300923999999999E-2</v>
      </c>
      <c r="L227" s="5">
        <v>8.5999999999999993E-2</v>
      </c>
      <c r="M227" s="5">
        <v>0</v>
      </c>
      <c r="N227" s="5">
        <v>0.10299999999999999</v>
      </c>
      <c r="O227" s="5">
        <v>3.4000000000000002E-2</v>
      </c>
      <c r="P227" s="5">
        <v>9.6063123489999995</v>
      </c>
      <c r="Q227" s="5">
        <v>0.21591053700000001</v>
      </c>
      <c r="R227" s="5">
        <v>99.201143130000005</v>
      </c>
      <c r="S227" s="5" t="s">
        <v>275</v>
      </c>
    </row>
    <row r="228" spans="1:19" x14ac:dyDescent="0.45">
      <c r="A228" s="5">
        <v>220</v>
      </c>
      <c r="B228" s="5" t="s">
        <v>274</v>
      </c>
      <c r="C228" s="5" t="s">
        <v>188</v>
      </c>
      <c r="D228" s="5">
        <v>1.7999999999999999E-2</v>
      </c>
      <c r="E228" s="5">
        <v>29.766999999999999</v>
      </c>
      <c r="F228" s="5">
        <v>1.388395227</v>
      </c>
      <c r="G228" s="5">
        <v>54.274000000000001</v>
      </c>
      <c r="H228" s="5">
        <v>0.01</v>
      </c>
      <c r="I228" s="5">
        <v>3.8699757259999998</v>
      </c>
      <c r="J228" s="5">
        <v>0.60023618199999995</v>
      </c>
      <c r="K228" s="5">
        <v>3.3987077999999997E-2</v>
      </c>
      <c r="L228" s="5">
        <v>9.6000000000000002E-2</v>
      </c>
      <c r="M228" s="5">
        <v>0</v>
      </c>
      <c r="N228" s="5">
        <v>0.08</v>
      </c>
      <c r="O228" s="5">
        <v>5.0000000000000001E-3</v>
      </c>
      <c r="P228" s="5">
        <v>8.8722489709999994</v>
      </c>
      <c r="Q228" s="5">
        <v>0.23578792300000001</v>
      </c>
      <c r="R228" s="5">
        <v>99.25063111</v>
      </c>
      <c r="S228" s="5" t="s">
        <v>274</v>
      </c>
    </row>
    <row r="229" spans="1:19" x14ac:dyDescent="0.45">
      <c r="A229" s="5">
        <v>221</v>
      </c>
      <c r="B229" s="5" t="s">
        <v>273</v>
      </c>
      <c r="C229" s="5" t="s">
        <v>188</v>
      </c>
      <c r="D229" s="5">
        <v>1.4E-2</v>
      </c>
      <c r="E229" s="5">
        <v>31.439</v>
      </c>
      <c r="F229" s="5">
        <v>1.3844244729999999</v>
      </c>
      <c r="G229" s="5">
        <v>55.32</v>
      </c>
      <c r="H229" s="5">
        <v>1.4E-2</v>
      </c>
      <c r="I229" s="5">
        <v>0.74397511999999999</v>
      </c>
      <c r="J229" s="5">
        <v>0.55868436899999996</v>
      </c>
      <c r="K229" s="5">
        <v>2.8144000999999998E-2</v>
      </c>
      <c r="L229" s="5">
        <v>9.0999999999999998E-2</v>
      </c>
      <c r="M229" s="5">
        <v>0</v>
      </c>
      <c r="N229" s="5">
        <v>8.2000000000000003E-2</v>
      </c>
      <c r="O229" s="5">
        <v>2.5999999999999999E-2</v>
      </c>
      <c r="P229" s="5">
        <v>9.8772458019999991</v>
      </c>
      <c r="Q229" s="5">
        <v>0.23687234600000001</v>
      </c>
      <c r="R229" s="5">
        <v>99.815346109999993</v>
      </c>
      <c r="S229" s="5" t="s">
        <v>273</v>
      </c>
    </row>
    <row r="230" spans="1:19" x14ac:dyDescent="0.45">
      <c r="A230" s="5">
        <v>222</v>
      </c>
      <c r="B230" s="5" t="s">
        <v>272</v>
      </c>
      <c r="C230" s="5" t="s">
        <v>188</v>
      </c>
      <c r="D230" s="5">
        <v>0</v>
      </c>
      <c r="E230" s="5">
        <v>31.148</v>
      </c>
      <c r="F230" s="5">
        <v>1.4164204279999999</v>
      </c>
      <c r="G230" s="5">
        <v>54.787999999999997</v>
      </c>
      <c r="H230" s="5">
        <v>7.0000000000000001E-3</v>
      </c>
      <c r="I230" s="5">
        <v>1.212974513</v>
      </c>
      <c r="J230" s="5">
        <v>0.562281951</v>
      </c>
      <c r="K230" s="5">
        <v>1.9987077999999998E-2</v>
      </c>
      <c r="L230" s="5">
        <v>9.6000000000000002E-2</v>
      </c>
      <c r="M230" s="5">
        <v>1.0999999999999999E-2</v>
      </c>
      <c r="N230" s="5">
        <v>8.4000000000000005E-2</v>
      </c>
      <c r="O230" s="5">
        <v>2.8000000000000001E-2</v>
      </c>
      <c r="P230" s="5">
        <v>9.6462394640000007</v>
      </c>
      <c r="Q230" s="5">
        <v>0.238866316</v>
      </c>
      <c r="R230" s="5">
        <v>99.258769749999999</v>
      </c>
      <c r="S230" s="5" t="s">
        <v>272</v>
      </c>
    </row>
    <row r="231" spans="1:19" x14ac:dyDescent="0.45">
      <c r="A231" s="5">
        <v>223</v>
      </c>
      <c r="B231" s="5" t="s">
        <v>271</v>
      </c>
      <c r="C231" s="5" t="s">
        <v>188</v>
      </c>
      <c r="D231" s="5">
        <v>2.4E-2</v>
      </c>
      <c r="E231" s="5">
        <v>30.742000000000001</v>
      </c>
      <c r="F231" s="5">
        <v>1.3544430970000001</v>
      </c>
      <c r="G231" s="5">
        <v>54.283999999999999</v>
      </c>
      <c r="H231" s="5">
        <v>6.0000000000000001E-3</v>
      </c>
      <c r="I231" s="5">
        <v>1.5739784569999999</v>
      </c>
      <c r="J231" s="5">
        <v>0.53862651100000003</v>
      </c>
      <c r="K231" s="5">
        <v>1.8615389999999999E-3</v>
      </c>
      <c r="L231" s="5">
        <v>0.1</v>
      </c>
      <c r="M231" s="5">
        <v>0</v>
      </c>
      <c r="N231" s="5">
        <v>7.0999999999999994E-2</v>
      </c>
      <c r="O231" s="5">
        <v>2.5000000000000001E-2</v>
      </c>
      <c r="P231" s="5">
        <v>9.5122394640000003</v>
      </c>
      <c r="Q231" s="5">
        <v>0.238916568</v>
      </c>
      <c r="R231" s="5">
        <v>98.472065639999997</v>
      </c>
      <c r="S231" s="5" t="s">
        <v>271</v>
      </c>
    </row>
    <row r="232" spans="1:19" x14ac:dyDescent="0.45">
      <c r="A232" s="5">
        <v>224</v>
      </c>
      <c r="B232" s="5" t="s">
        <v>270</v>
      </c>
      <c r="C232" s="5" t="s">
        <v>188</v>
      </c>
      <c r="D232" s="5">
        <v>0</v>
      </c>
      <c r="E232" s="5">
        <v>31.588000000000001</v>
      </c>
      <c r="F232" s="5">
        <v>1.41442208</v>
      </c>
      <c r="G232" s="5">
        <v>54.302</v>
      </c>
      <c r="H232" s="5">
        <v>0</v>
      </c>
      <c r="I232" s="5">
        <v>0.74297663700000005</v>
      </c>
      <c r="J232" s="5">
        <v>0.55610362700000004</v>
      </c>
      <c r="K232" s="5">
        <v>9.1126160000000005E-3</v>
      </c>
      <c r="L232" s="5">
        <v>9.1999999999999998E-2</v>
      </c>
      <c r="M232" s="5">
        <v>1E-3</v>
      </c>
      <c r="N232" s="5">
        <v>7.6999999999999999E-2</v>
      </c>
      <c r="O232" s="5">
        <v>2.1999999999999999E-2</v>
      </c>
      <c r="P232" s="5">
        <v>9.7542077749999994</v>
      </c>
      <c r="Q232" s="5">
        <v>0.24888038600000001</v>
      </c>
      <c r="R232" s="5">
        <v>98.807703119999999</v>
      </c>
      <c r="S232" s="5" t="s">
        <v>270</v>
      </c>
    </row>
    <row r="233" spans="1:19" x14ac:dyDescent="0.45">
      <c r="A233" s="5">
        <v>225</v>
      </c>
      <c r="B233" s="5" t="s">
        <v>269</v>
      </c>
      <c r="C233" s="5" t="s">
        <v>188</v>
      </c>
      <c r="D233" s="5">
        <v>0</v>
      </c>
      <c r="E233" s="5">
        <v>31.533000000000001</v>
      </c>
      <c r="F233" s="5">
        <v>1.458456636</v>
      </c>
      <c r="G233" s="5">
        <v>55.335000000000001</v>
      </c>
      <c r="H233" s="5">
        <v>2E-3</v>
      </c>
      <c r="I233" s="5">
        <v>0.92097602999999995</v>
      </c>
      <c r="J233" s="5">
        <v>0.54493739100000005</v>
      </c>
      <c r="K233" s="5">
        <v>3.8583384999999998E-2</v>
      </c>
      <c r="L233" s="5">
        <v>7.6999999999999999E-2</v>
      </c>
      <c r="M233" s="5">
        <v>0</v>
      </c>
      <c r="N233" s="5">
        <v>7.9000000000000001E-2</v>
      </c>
      <c r="O233" s="5">
        <v>2.8000000000000001E-2</v>
      </c>
      <c r="P233" s="5">
        <v>9.5073630510000005</v>
      </c>
      <c r="Q233" s="5">
        <v>0.19989847699999999</v>
      </c>
      <c r="R233" s="5">
        <v>99.724214970000006</v>
      </c>
      <c r="S233" s="5" t="s">
        <v>269</v>
      </c>
    </row>
    <row r="234" spans="1:19" x14ac:dyDescent="0.45">
      <c r="A234" s="5">
        <v>226</v>
      </c>
      <c r="B234" s="5" t="s">
        <v>268</v>
      </c>
      <c r="C234" s="5" t="s">
        <v>188</v>
      </c>
      <c r="D234" s="5">
        <v>0</v>
      </c>
      <c r="E234" s="5">
        <v>31.885999999999999</v>
      </c>
      <c r="F234" s="5">
        <v>1.3164751130000001</v>
      </c>
      <c r="G234" s="5">
        <v>55.555999999999997</v>
      </c>
      <c r="H234" s="5">
        <v>4.0000000000000001E-3</v>
      </c>
      <c r="I234" s="5">
        <v>0.83297360300000001</v>
      </c>
      <c r="J234" s="5">
        <v>0.49475906600000003</v>
      </c>
      <c r="K234" s="5">
        <v>2.7269538999999999E-2</v>
      </c>
      <c r="L234" s="5">
        <v>8.6999999999999994E-2</v>
      </c>
      <c r="M234" s="5">
        <v>0</v>
      </c>
      <c r="N234" s="5">
        <v>8.6999999999999994E-2</v>
      </c>
      <c r="O234" s="5">
        <v>2.1000000000000001E-2</v>
      </c>
      <c r="P234" s="5">
        <v>9.1852774910000008</v>
      </c>
      <c r="Q234" s="5">
        <v>0.22700099100000001</v>
      </c>
      <c r="R234" s="5">
        <v>99.724755799999997</v>
      </c>
      <c r="S234" s="5" t="s">
        <v>268</v>
      </c>
    </row>
    <row r="235" spans="1:19" x14ac:dyDescent="0.45">
      <c r="A235" s="5">
        <v>227</v>
      </c>
      <c r="B235" s="5" t="s">
        <v>267</v>
      </c>
      <c r="C235" s="5" t="s">
        <v>188</v>
      </c>
      <c r="D235" s="5">
        <v>2.3E-2</v>
      </c>
      <c r="E235" s="5">
        <v>32.479999999999997</v>
      </c>
      <c r="F235" s="5">
        <v>1.194534711</v>
      </c>
      <c r="G235" s="5">
        <v>55.713999999999999</v>
      </c>
      <c r="H235" s="5">
        <v>4.0000000000000001E-3</v>
      </c>
      <c r="I235" s="5">
        <v>0.94797967100000002</v>
      </c>
      <c r="J235" s="5">
        <v>0.43343134700000002</v>
      </c>
      <c r="K235" s="5">
        <v>1.7641846999999999E-2</v>
      </c>
      <c r="L235" s="5">
        <v>0.107</v>
      </c>
      <c r="M235" s="5">
        <v>0</v>
      </c>
      <c r="N235" s="5">
        <v>6.7000000000000004E-2</v>
      </c>
      <c r="O235" s="5">
        <v>2.5999999999999999E-2</v>
      </c>
      <c r="P235" s="5">
        <v>8.625318687</v>
      </c>
      <c r="Q235" s="5">
        <v>0.21412561599999999</v>
      </c>
      <c r="R235" s="5">
        <v>99.854031879999994</v>
      </c>
      <c r="S235" s="5" t="s">
        <v>267</v>
      </c>
    </row>
    <row r="236" spans="1:19" x14ac:dyDescent="0.45">
      <c r="A236" s="5">
        <v>77</v>
      </c>
      <c r="B236" s="5" t="s">
        <v>266</v>
      </c>
      <c r="C236" s="5" t="s">
        <v>188</v>
      </c>
      <c r="D236" s="5">
        <v>7.6445749999999998E-3</v>
      </c>
      <c r="E236" s="5">
        <v>29.606000000000002</v>
      </c>
      <c r="F236" s="5">
        <v>0.86248627099999997</v>
      </c>
      <c r="G236" s="5">
        <v>54.008000000000003</v>
      </c>
      <c r="H236" s="5">
        <v>0</v>
      </c>
      <c r="I236" s="5">
        <v>1.9099842220000001</v>
      </c>
      <c r="J236" s="5">
        <v>0.48060967100000002</v>
      </c>
      <c r="K236" s="5">
        <v>2.8108309000000001E-2</v>
      </c>
      <c r="L236" s="5">
        <v>0.124</v>
      </c>
      <c r="M236" s="5">
        <v>0.03</v>
      </c>
      <c r="N236" s="5">
        <v>5.1999999999999998E-2</v>
      </c>
      <c r="O236" s="5">
        <v>3.5999999999999997E-2</v>
      </c>
      <c r="P236" s="5">
        <v>10.337217280000001</v>
      </c>
      <c r="Q236" s="5">
        <v>0.24602913200000001</v>
      </c>
      <c r="R236" s="5">
        <v>97.728079460000004</v>
      </c>
      <c r="S236" s="5" t="s">
        <v>266</v>
      </c>
    </row>
    <row r="237" spans="1:19" x14ac:dyDescent="0.45">
      <c r="A237" s="5">
        <v>79</v>
      </c>
      <c r="B237" s="5" t="s">
        <v>265</v>
      </c>
      <c r="C237" s="5" t="s">
        <v>188</v>
      </c>
      <c r="D237" s="5">
        <v>3.0371887E-2</v>
      </c>
      <c r="E237" s="5">
        <v>30.053999999999998</v>
      </c>
      <c r="F237" s="5">
        <v>0.92050562300000005</v>
      </c>
      <c r="G237" s="5">
        <v>54.317999999999998</v>
      </c>
      <c r="H237" s="5">
        <v>7.0000000000000001E-3</v>
      </c>
      <c r="I237" s="5">
        <v>1.260978154</v>
      </c>
      <c r="J237" s="5">
        <v>0.46498316000000001</v>
      </c>
      <c r="K237" s="5">
        <v>2.2417848000000001E-2</v>
      </c>
      <c r="L237" s="5">
        <v>0.14599999999999999</v>
      </c>
      <c r="M237" s="5">
        <v>8.0000000000000002E-3</v>
      </c>
      <c r="N237" s="5">
        <v>7.1999999999999995E-2</v>
      </c>
      <c r="O237" s="5">
        <v>4.4999999999999998E-2</v>
      </c>
      <c r="P237" s="5">
        <v>10.9312965</v>
      </c>
      <c r="Q237" s="5">
        <v>0.22106129299999999</v>
      </c>
      <c r="R237" s="5">
        <v>98.501614470000007</v>
      </c>
      <c r="S237" s="5" t="s">
        <v>265</v>
      </c>
    </row>
    <row r="238" spans="1:19" x14ac:dyDescent="0.45">
      <c r="A238" s="5">
        <v>238</v>
      </c>
      <c r="B238" s="5" t="s">
        <v>264</v>
      </c>
      <c r="C238" s="5" t="s">
        <v>188</v>
      </c>
      <c r="D238" s="5">
        <v>4.2764456999999999E-2</v>
      </c>
      <c r="E238" s="5">
        <v>30.591000000000001</v>
      </c>
      <c r="F238" s="5">
        <v>1.66351742</v>
      </c>
      <c r="G238" s="5">
        <v>54.438000000000002</v>
      </c>
      <c r="H238" s="5">
        <v>0</v>
      </c>
      <c r="I238" s="5">
        <v>1.6439754230000001</v>
      </c>
      <c r="J238" s="5">
        <v>0.43338557799999999</v>
      </c>
      <c r="K238" s="5">
        <v>3.1359386000000003E-2</v>
      </c>
      <c r="L238" s="5">
        <v>0.11600000000000001</v>
      </c>
      <c r="M238" s="5">
        <v>3.0000000000000001E-3</v>
      </c>
      <c r="N238" s="5">
        <v>8.1000000000000003E-2</v>
      </c>
      <c r="O238" s="5">
        <v>2.1000000000000001E-2</v>
      </c>
      <c r="P238" s="5">
        <v>10.011255309999999</v>
      </c>
      <c r="Q238" s="5">
        <v>0.23412360600000001</v>
      </c>
      <c r="R238" s="5">
        <v>99.310381179999993</v>
      </c>
      <c r="S238" s="5" t="s">
        <v>264</v>
      </c>
    </row>
    <row r="239" spans="1:19" x14ac:dyDescent="0.45">
      <c r="A239" s="5">
        <v>241</v>
      </c>
      <c r="B239" s="5" t="s">
        <v>263</v>
      </c>
      <c r="C239" s="5" t="s">
        <v>188</v>
      </c>
      <c r="D239" s="5">
        <v>1.4999999999999999E-2</v>
      </c>
      <c r="E239" s="5">
        <v>30.96</v>
      </c>
      <c r="F239" s="5">
        <v>1.10351551</v>
      </c>
      <c r="G239" s="5">
        <v>54.427999999999997</v>
      </c>
      <c r="H239" s="5">
        <v>0</v>
      </c>
      <c r="I239" s="5">
        <v>0.86497876100000004</v>
      </c>
      <c r="J239" s="5">
        <v>0.43350604399999998</v>
      </c>
      <c r="K239" s="5">
        <v>1.6704615999999999E-2</v>
      </c>
      <c r="L239" s="5">
        <v>0.105</v>
      </c>
      <c r="M239" s="5">
        <v>0</v>
      </c>
      <c r="N239" s="5">
        <v>7.0000000000000007E-2</v>
      </c>
      <c r="O239" s="5">
        <v>1.4E-2</v>
      </c>
      <c r="P239" s="5">
        <v>10.51122045</v>
      </c>
      <c r="Q239" s="5">
        <v>0.24512561599999999</v>
      </c>
      <c r="R239" s="5">
        <v>98.767050999999995</v>
      </c>
      <c r="S239" s="5" t="s">
        <v>263</v>
      </c>
    </row>
    <row r="240" spans="1:19" x14ac:dyDescent="0.45">
      <c r="A240" s="5">
        <v>242</v>
      </c>
      <c r="B240" s="5" t="s">
        <v>262</v>
      </c>
      <c r="C240" s="5" t="s">
        <v>188</v>
      </c>
      <c r="D240" s="5">
        <v>2.3E-2</v>
      </c>
      <c r="E240" s="5">
        <v>30.45</v>
      </c>
      <c r="F240" s="5">
        <v>1.1565004130000001</v>
      </c>
      <c r="G240" s="5">
        <v>54.701000000000001</v>
      </c>
      <c r="H240" s="5">
        <v>8.9999999999999993E-3</v>
      </c>
      <c r="I240" s="5">
        <v>1.9679824020000001</v>
      </c>
      <c r="J240" s="5">
        <v>0.47450604400000002</v>
      </c>
      <c r="K240" s="5">
        <v>1.6610462999999999E-2</v>
      </c>
      <c r="L240" s="5">
        <v>0.108</v>
      </c>
      <c r="M240" s="5">
        <v>0</v>
      </c>
      <c r="N240" s="5">
        <v>5.8000000000000003E-2</v>
      </c>
      <c r="O240" s="5">
        <v>8.9999999999999993E-3</v>
      </c>
      <c r="P240" s="5">
        <v>10.16127749</v>
      </c>
      <c r="Q240" s="5">
        <v>0.227043203</v>
      </c>
      <c r="R240" s="5">
        <v>99.361920019999999</v>
      </c>
      <c r="S240" s="5" t="s">
        <v>262</v>
      </c>
    </row>
    <row r="241" spans="1:19" x14ac:dyDescent="0.45">
      <c r="A241" s="5">
        <v>243</v>
      </c>
      <c r="B241" s="5" t="s">
        <v>261</v>
      </c>
      <c r="C241" s="5" t="s">
        <v>188</v>
      </c>
      <c r="D241" s="5">
        <v>0</v>
      </c>
      <c r="E241" s="5">
        <v>30.835999999999999</v>
      </c>
      <c r="F241" s="5">
        <v>1.165448086</v>
      </c>
      <c r="G241" s="5">
        <v>54.796999999999997</v>
      </c>
      <c r="H241" s="5">
        <v>6.0000000000000001E-3</v>
      </c>
      <c r="I241" s="5">
        <v>0.92897117500000004</v>
      </c>
      <c r="J241" s="5">
        <v>0.50558074200000003</v>
      </c>
      <c r="K241" s="5">
        <v>1.5830154999999999E-2</v>
      </c>
      <c r="L241" s="5">
        <v>0.10100000000000001</v>
      </c>
      <c r="M241" s="5">
        <v>0</v>
      </c>
      <c r="N241" s="5">
        <v>9.5000000000000001E-2</v>
      </c>
      <c r="O241" s="5">
        <v>0.03</v>
      </c>
      <c r="P241" s="5">
        <v>10.38418559</v>
      </c>
      <c r="Q241" s="5">
        <v>0.25598089000000002</v>
      </c>
      <c r="R241" s="5">
        <v>99.120996640000001</v>
      </c>
      <c r="S241" s="5" t="s">
        <v>261</v>
      </c>
    </row>
    <row r="242" spans="1:19" x14ac:dyDescent="0.45">
      <c r="A242" s="5">
        <v>244</v>
      </c>
      <c r="B242" s="5" t="s">
        <v>260</v>
      </c>
      <c r="C242" s="5" t="s">
        <v>188</v>
      </c>
      <c r="D242" s="5">
        <v>2.5000000000000001E-2</v>
      </c>
      <c r="E242" s="5">
        <v>31.010999999999999</v>
      </c>
      <c r="F242" s="5">
        <v>1.126487974</v>
      </c>
      <c r="G242" s="5">
        <v>54.430999999999997</v>
      </c>
      <c r="H242" s="5">
        <v>3.0000000000000001E-3</v>
      </c>
      <c r="I242" s="5">
        <v>0.91698361500000003</v>
      </c>
      <c r="J242" s="5">
        <v>0.46458074199999999</v>
      </c>
      <c r="K242" s="5">
        <v>1.5767386000000001E-2</v>
      </c>
      <c r="L242" s="5">
        <v>0.10299999999999999</v>
      </c>
      <c r="M242" s="5">
        <v>0</v>
      </c>
      <c r="N242" s="5">
        <v>5.3999999999999999E-2</v>
      </c>
      <c r="O242" s="5">
        <v>2.9000000000000001E-2</v>
      </c>
      <c r="P242" s="5">
        <v>10.28616341</v>
      </c>
      <c r="Q242" s="5">
        <v>0.26306330300000003</v>
      </c>
      <c r="R242" s="5">
        <v>98.729046429999997</v>
      </c>
      <c r="S242" s="5" t="s">
        <v>260</v>
      </c>
    </row>
    <row r="243" spans="1:19" x14ac:dyDescent="0.45">
      <c r="A243" s="5">
        <v>245</v>
      </c>
      <c r="B243" s="5" t="s">
        <v>259</v>
      </c>
      <c r="C243" s="5" t="s">
        <v>188</v>
      </c>
      <c r="D243" s="5">
        <v>2.3E-2</v>
      </c>
      <c r="E243" s="5">
        <v>31.376999999999999</v>
      </c>
      <c r="F243" s="5">
        <v>1.0355328340000001</v>
      </c>
      <c r="G243" s="5">
        <v>54.487000000000002</v>
      </c>
      <c r="H243" s="5">
        <v>8.9999999999999993E-3</v>
      </c>
      <c r="I243" s="5">
        <v>0.72197876100000002</v>
      </c>
      <c r="J243" s="5">
        <v>0.41435664900000002</v>
      </c>
      <c r="K243" s="5">
        <v>1.9206770000000001E-2</v>
      </c>
      <c r="L243" s="5">
        <v>8.8999999999999996E-2</v>
      </c>
      <c r="M243" s="5">
        <v>0</v>
      </c>
      <c r="N243" s="5">
        <v>7.0000000000000007E-2</v>
      </c>
      <c r="O243" s="5">
        <v>8.0000000000000002E-3</v>
      </c>
      <c r="P243" s="5">
        <v>10.25523946</v>
      </c>
      <c r="Q243" s="5">
        <v>0.23916380700000001</v>
      </c>
      <c r="R243" s="5">
        <v>98.748478289999994</v>
      </c>
      <c r="S243" s="5" t="s">
        <v>259</v>
      </c>
    </row>
    <row r="244" spans="1:19" x14ac:dyDescent="0.45">
      <c r="A244" s="5">
        <v>246</v>
      </c>
      <c r="B244" s="5" t="s">
        <v>258</v>
      </c>
      <c r="C244" s="5" t="s">
        <v>188</v>
      </c>
      <c r="D244" s="5">
        <v>0</v>
      </c>
      <c r="E244" s="5">
        <v>31.477</v>
      </c>
      <c r="F244" s="5">
        <v>1.095528668</v>
      </c>
      <c r="G244" s="5">
        <v>54.804000000000002</v>
      </c>
      <c r="H244" s="5">
        <v>8.9999999999999993E-3</v>
      </c>
      <c r="I244" s="5">
        <v>0.85897845699999997</v>
      </c>
      <c r="J244" s="5">
        <v>0.412057858</v>
      </c>
      <c r="K244" s="5">
        <v>2.1920001000000001E-2</v>
      </c>
      <c r="L244" s="5">
        <v>0.13</v>
      </c>
      <c r="M244" s="5">
        <v>0</v>
      </c>
      <c r="N244" s="5">
        <v>7.0999999999999994E-2</v>
      </c>
      <c r="O244" s="5">
        <v>2.5999999999999999E-2</v>
      </c>
      <c r="P244" s="5">
        <v>9.7992109440000004</v>
      </c>
      <c r="Q244" s="5">
        <v>0.24816782800000001</v>
      </c>
      <c r="R244" s="5">
        <v>98.95286376</v>
      </c>
      <c r="S244" s="5" t="s">
        <v>258</v>
      </c>
    </row>
    <row r="245" spans="1:19" x14ac:dyDescent="0.45">
      <c r="A245" s="5">
        <v>247</v>
      </c>
      <c r="B245" s="5" t="s">
        <v>257</v>
      </c>
      <c r="C245" s="5" t="s">
        <v>188</v>
      </c>
      <c r="D245" s="5">
        <v>1.5842972E-2</v>
      </c>
      <c r="E245" s="5">
        <v>31.428999999999998</v>
      </c>
      <c r="F245" s="5">
        <v>1.135528683</v>
      </c>
      <c r="G245" s="5">
        <v>54.26</v>
      </c>
      <c r="H245" s="5">
        <v>5.0000000000000001E-3</v>
      </c>
      <c r="I245" s="5">
        <v>0.75298513199999995</v>
      </c>
      <c r="J245" s="5">
        <v>0.44232771999999998</v>
      </c>
      <c r="K245" s="5">
        <v>5.2024630000000001E-3</v>
      </c>
      <c r="L245" s="5">
        <v>0.121</v>
      </c>
      <c r="M245" s="5">
        <v>2E-3</v>
      </c>
      <c r="N245" s="5">
        <v>4.9000000000000002E-2</v>
      </c>
      <c r="O245" s="5">
        <v>2.8000000000000001E-2</v>
      </c>
      <c r="P245" s="5">
        <v>9.8622838290000008</v>
      </c>
      <c r="Q245" s="5">
        <v>0.225109535</v>
      </c>
      <c r="R245" s="5">
        <v>98.333280329999994</v>
      </c>
      <c r="S245" s="5" t="s">
        <v>257</v>
      </c>
    </row>
    <row r="246" spans="1:19" x14ac:dyDescent="0.45">
      <c r="A246" s="5">
        <v>248</v>
      </c>
      <c r="B246" s="5" t="s">
        <v>256</v>
      </c>
      <c r="C246" s="5" t="s">
        <v>188</v>
      </c>
      <c r="D246" s="5">
        <v>6.0000000000000001E-3</v>
      </c>
      <c r="E246" s="5">
        <v>31.696000000000002</v>
      </c>
      <c r="F246" s="5">
        <v>1.0475396349999999</v>
      </c>
      <c r="G246" s="5">
        <v>55.359000000000002</v>
      </c>
      <c r="H246" s="5">
        <v>0</v>
      </c>
      <c r="I246" s="5">
        <v>0.74598240199999999</v>
      </c>
      <c r="J246" s="5">
        <v>0.41643134700000001</v>
      </c>
      <c r="K246" s="5">
        <v>1.7171077999999999E-2</v>
      </c>
      <c r="L246" s="5">
        <v>0.122</v>
      </c>
      <c r="M246" s="5">
        <v>0</v>
      </c>
      <c r="N246" s="5">
        <v>5.8000000000000003E-2</v>
      </c>
      <c r="O246" s="5">
        <v>1.6E-2</v>
      </c>
      <c r="P246" s="5">
        <v>9.7072616469999993</v>
      </c>
      <c r="Q246" s="5">
        <v>0.23215978700000001</v>
      </c>
      <c r="R246" s="5">
        <v>99.423545899999993</v>
      </c>
      <c r="S246" s="5" t="s">
        <v>256</v>
      </c>
    </row>
    <row r="247" spans="1:19" x14ac:dyDescent="0.45">
      <c r="A247" s="5">
        <v>249</v>
      </c>
      <c r="B247" s="5" t="s">
        <v>255</v>
      </c>
      <c r="C247" s="5" t="s">
        <v>188</v>
      </c>
      <c r="D247" s="5">
        <v>1.2999999999999999E-2</v>
      </c>
      <c r="E247" s="5">
        <v>31.928999999999998</v>
      </c>
      <c r="F247" s="5">
        <v>1.1375765900000001</v>
      </c>
      <c r="G247" s="5">
        <v>54.768000000000001</v>
      </c>
      <c r="H247" s="5">
        <v>7.0000000000000001E-3</v>
      </c>
      <c r="I247" s="5">
        <v>0.77398027800000002</v>
      </c>
      <c r="J247" s="5">
        <v>0.38665544000000002</v>
      </c>
      <c r="K247" s="5">
        <v>1.4233847000000001E-2</v>
      </c>
      <c r="L247" s="5">
        <v>0.12</v>
      </c>
      <c r="M247" s="5">
        <v>0</v>
      </c>
      <c r="N247" s="5">
        <v>6.5000000000000002E-2</v>
      </c>
      <c r="O247" s="5">
        <v>2.4E-2</v>
      </c>
      <c r="P247" s="5">
        <v>9.5423567140000003</v>
      </c>
      <c r="Q247" s="5">
        <v>0.20222008999999999</v>
      </c>
      <c r="R247" s="5">
        <v>98.98302296</v>
      </c>
      <c r="S247" s="5" t="s">
        <v>255</v>
      </c>
    </row>
    <row r="248" spans="1:19" x14ac:dyDescent="0.45">
      <c r="A248" s="5">
        <v>250</v>
      </c>
      <c r="B248" s="5" t="s">
        <v>254</v>
      </c>
      <c r="C248" s="5" t="s">
        <v>188</v>
      </c>
      <c r="D248" s="5">
        <v>6.0000000000000001E-3</v>
      </c>
      <c r="E248" s="5">
        <v>31.388999999999999</v>
      </c>
      <c r="F248" s="5">
        <v>1.201501218</v>
      </c>
      <c r="G248" s="5">
        <v>55.133000000000003</v>
      </c>
      <c r="H248" s="5">
        <v>5.0000000000000001E-3</v>
      </c>
      <c r="I248" s="5">
        <v>0.85898088500000003</v>
      </c>
      <c r="J248" s="5">
        <v>0.45740241799999998</v>
      </c>
      <c r="K248" s="5">
        <v>4.6732320000000003E-3</v>
      </c>
      <c r="L248" s="5">
        <v>0.106</v>
      </c>
      <c r="M248" s="5">
        <v>0</v>
      </c>
      <c r="N248" s="5">
        <v>6.3E-2</v>
      </c>
      <c r="O248" s="5">
        <v>3.9E-2</v>
      </c>
      <c r="P248" s="5">
        <v>10.15122045</v>
      </c>
      <c r="Q248" s="5">
        <v>0.24507938400000001</v>
      </c>
      <c r="R248" s="5">
        <v>99.659857590000001</v>
      </c>
      <c r="S248" s="5" t="s">
        <v>254</v>
      </c>
    </row>
    <row r="249" spans="1:19" x14ac:dyDescent="0.45">
      <c r="A249" s="5">
        <v>251</v>
      </c>
      <c r="B249" s="5" t="s">
        <v>253</v>
      </c>
      <c r="C249" s="5" t="s">
        <v>188</v>
      </c>
      <c r="D249" s="5">
        <v>1.7000000000000001E-2</v>
      </c>
      <c r="E249" s="5">
        <v>31.187000000000001</v>
      </c>
      <c r="F249" s="5">
        <v>1.1204871270000001</v>
      </c>
      <c r="G249" s="5">
        <v>55.261000000000003</v>
      </c>
      <c r="H249" s="5">
        <v>0</v>
      </c>
      <c r="I249" s="5">
        <v>0.74795934200000003</v>
      </c>
      <c r="J249" s="5">
        <v>0.42025302199999998</v>
      </c>
      <c r="K249" s="5">
        <v>6.2652319999999999E-3</v>
      </c>
      <c r="L249" s="5">
        <v>0.11899999999999999</v>
      </c>
      <c r="M249" s="5">
        <v>0</v>
      </c>
      <c r="N249" s="5">
        <v>0.13400000000000001</v>
      </c>
      <c r="O249" s="5">
        <v>2.7E-2</v>
      </c>
      <c r="P249" s="5">
        <v>10.381131720000001</v>
      </c>
      <c r="Q249" s="5">
        <v>0.273153757</v>
      </c>
      <c r="R249" s="5">
        <v>99.694250199999999</v>
      </c>
      <c r="S249" s="5" t="s">
        <v>253</v>
      </c>
    </row>
    <row r="250" spans="1:19" x14ac:dyDescent="0.45">
      <c r="A250" s="5">
        <v>252</v>
      </c>
      <c r="B250" s="5" t="s">
        <v>252</v>
      </c>
      <c r="C250" s="5" t="s">
        <v>188</v>
      </c>
      <c r="D250" s="5">
        <v>4.0000000000000001E-3</v>
      </c>
      <c r="E250" s="5">
        <v>31.199000000000002</v>
      </c>
      <c r="F250" s="5">
        <v>1.108505788</v>
      </c>
      <c r="G250" s="5">
        <v>54.917999999999999</v>
      </c>
      <c r="H250" s="5">
        <v>0</v>
      </c>
      <c r="I250" s="5">
        <v>0.78496662399999995</v>
      </c>
      <c r="J250" s="5">
        <v>0.43773013799999999</v>
      </c>
      <c r="K250" s="5">
        <v>1.3422155E-2</v>
      </c>
      <c r="L250" s="5">
        <v>0.114</v>
      </c>
      <c r="M250" s="5">
        <v>0</v>
      </c>
      <c r="N250" s="5">
        <v>0.11</v>
      </c>
      <c r="O250" s="5">
        <v>1.2999999999999999E-2</v>
      </c>
      <c r="P250" s="5">
        <v>10.389258480000001</v>
      </c>
      <c r="Q250" s="5">
        <v>0.23311757599999999</v>
      </c>
      <c r="R250" s="5">
        <v>99.325000759999995</v>
      </c>
      <c r="S250" s="5" t="s">
        <v>252</v>
      </c>
    </row>
    <row r="251" spans="1:19" x14ac:dyDescent="0.45">
      <c r="A251" s="5">
        <v>253</v>
      </c>
      <c r="B251" s="5" t="s">
        <v>251</v>
      </c>
      <c r="C251" s="5" t="s">
        <v>188</v>
      </c>
      <c r="D251" s="5">
        <v>0</v>
      </c>
      <c r="E251" s="5">
        <v>31.123999999999999</v>
      </c>
      <c r="F251" s="5">
        <v>1.060547009</v>
      </c>
      <c r="G251" s="5">
        <v>54.759</v>
      </c>
      <c r="H251" s="5">
        <v>0</v>
      </c>
      <c r="I251" s="5">
        <v>0.68898300899999998</v>
      </c>
      <c r="J251" s="5">
        <v>0.40762651100000002</v>
      </c>
      <c r="K251" s="5">
        <v>1.892924E-3</v>
      </c>
      <c r="L251" s="5">
        <v>9.9000000000000005E-2</v>
      </c>
      <c r="M251" s="5">
        <v>1.2E-2</v>
      </c>
      <c r="N251" s="5">
        <v>5.6000000000000001E-2</v>
      </c>
      <c r="O251" s="5">
        <v>1.9E-2</v>
      </c>
      <c r="P251" s="5">
        <v>10.56925848</v>
      </c>
      <c r="Q251" s="5">
        <v>0.233179888</v>
      </c>
      <c r="R251" s="5">
        <v>99.030487820000005</v>
      </c>
      <c r="S251" s="5" t="s">
        <v>251</v>
      </c>
    </row>
    <row r="252" spans="1:19" x14ac:dyDescent="0.45">
      <c r="A252" s="5">
        <v>254</v>
      </c>
      <c r="B252" s="5" t="s">
        <v>250</v>
      </c>
      <c r="C252" s="5" t="s">
        <v>188</v>
      </c>
      <c r="D252" s="5">
        <v>2.8214857999999999E-2</v>
      </c>
      <c r="E252" s="5">
        <v>31.32</v>
      </c>
      <c r="F252" s="5">
        <v>1.1665421869999999</v>
      </c>
      <c r="G252" s="5">
        <v>54.524000000000001</v>
      </c>
      <c r="H252" s="5">
        <v>2E-3</v>
      </c>
      <c r="I252" s="5">
        <v>0.64597754699999999</v>
      </c>
      <c r="J252" s="5">
        <v>0.39658074199999999</v>
      </c>
      <c r="K252" s="5">
        <v>1.6018462000000001E-2</v>
      </c>
      <c r="L252" s="5">
        <v>9.5000000000000001E-2</v>
      </c>
      <c r="M252" s="5">
        <v>0.01</v>
      </c>
      <c r="N252" s="5">
        <v>7.3999999999999996E-2</v>
      </c>
      <c r="O252" s="5">
        <v>2.1000000000000001E-2</v>
      </c>
      <c r="P252" s="5">
        <v>10.533226790000001</v>
      </c>
      <c r="Q252" s="5">
        <v>0.24319998900000001</v>
      </c>
      <c r="R252" s="5">
        <v>99.07576057</v>
      </c>
      <c r="S252" s="5" t="s">
        <v>250</v>
      </c>
    </row>
    <row r="253" spans="1:19" x14ac:dyDescent="0.45">
      <c r="A253" s="5">
        <v>255</v>
      </c>
      <c r="B253" s="5" t="s">
        <v>249</v>
      </c>
      <c r="C253" s="5" t="s">
        <v>188</v>
      </c>
      <c r="D253" s="5">
        <v>3.0578300000000001E-3</v>
      </c>
      <c r="E253" s="5">
        <v>30.414000000000001</v>
      </c>
      <c r="F253" s="5">
        <v>1.214475561</v>
      </c>
      <c r="G253" s="5">
        <v>55.008000000000003</v>
      </c>
      <c r="H253" s="5">
        <v>0</v>
      </c>
      <c r="I253" s="5">
        <v>1.91997694</v>
      </c>
      <c r="J253" s="5">
        <v>0.52328195099999997</v>
      </c>
      <c r="K253" s="5">
        <v>1.9673231999999999E-2</v>
      </c>
      <c r="L253" s="5">
        <v>0.106</v>
      </c>
      <c r="M253" s="5">
        <v>1.2E-2</v>
      </c>
      <c r="N253" s="5">
        <v>7.5999999999999998E-2</v>
      </c>
      <c r="O253" s="5">
        <v>3.1E-2</v>
      </c>
      <c r="P253" s="5">
        <v>10.13636939</v>
      </c>
      <c r="Q253" s="5">
        <v>0.197944709</v>
      </c>
      <c r="R253" s="5">
        <v>99.661779609999996</v>
      </c>
      <c r="S253" s="5" t="s">
        <v>249</v>
      </c>
    </row>
    <row r="254" spans="1:19" x14ac:dyDescent="0.45">
      <c r="A254" s="5">
        <v>256</v>
      </c>
      <c r="B254" s="5" t="s">
        <v>248</v>
      </c>
      <c r="C254" s="5" t="s">
        <v>188</v>
      </c>
      <c r="D254" s="5">
        <v>0</v>
      </c>
      <c r="E254" s="5">
        <v>30.943000000000001</v>
      </c>
      <c r="F254" s="5">
        <v>1.1954673659999999</v>
      </c>
      <c r="G254" s="5">
        <v>54.012999999999998</v>
      </c>
      <c r="H254" s="5">
        <v>4.0000000000000001E-3</v>
      </c>
      <c r="I254" s="5">
        <v>1.2209769399999999</v>
      </c>
      <c r="J254" s="5">
        <v>0.49813255499999998</v>
      </c>
      <c r="K254" s="5">
        <v>2.1484923999999999E-2</v>
      </c>
      <c r="L254" s="5">
        <v>0.112</v>
      </c>
      <c r="M254" s="5">
        <v>2E-3</v>
      </c>
      <c r="N254" s="5">
        <v>7.5999999999999998E-2</v>
      </c>
      <c r="O254" s="5">
        <v>2.8000000000000001E-2</v>
      </c>
      <c r="P254" s="5">
        <v>10.56622679</v>
      </c>
      <c r="Q254" s="5">
        <v>0.24299496100000001</v>
      </c>
      <c r="R254" s="5">
        <v>98.92328354</v>
      </c>
      <c r="S254" s="5" t="s">
        <v>248</v>
      </c>
    </row>
    <row r="255" spans="1:19" x14ac:dyDescent="0.45">
      <c r="A255" s="5">
        <v>257</v>
      </c>
      <c r="B255" s="5" t="s">
        <v>247</v>
      </c>
      <c r="C255" s="5" t="s">
        <v>188</v>
      </c>
      <c r="D255" s="5">
        <v>8.9999999999999993E-3</v>
      </c>
      <c r="E255" s="5">
        <v>30.648</v>
      </c>
      <c r="F255" s="5">
        <v>1.2524949759999999</v>
      </c>
      <c r="G255" s="5">
        <v>54.201999999999998</v>
      </c>
      <c r="H255" s="5">
        <v>1E-3</v>
      </c>
      <c r="I255" s="5">
        <v>1.3279863460000001</v>
      </c>
      <c r="J255" s="5">
        <v>0.47835664900000002</v>
      </c>
      <c r="K255" s="5">
        <v>1.8202462999999999E-2</v>
      </c>
      <c r="L255" s="5">
        <v>0.121</v>
      </c>
      <c r="M255" s="5">
        <v>0</v>
      </c>
      <c r="N255" s="5">
        <v>4.4999999999999998E-2</v>
      </c>
      <c r="O255" s="5">
        <v>3.2000000000000001E-2</v>
      </c>
      <c r="P255" s="5">
        <v>10.59223946</v>
      </c>
      <c r="Q255" s="5">
        <v>0.239035162</v>
      </c>
      <c r="R255" s="5">
        <v>98.966315059999999</v>
      </c>
      <c r="S255" s="5" t="s">
        <v>247</v>
      </c>
    </row>
    <row r="256" spans="1:19" x14ac:dyDescent="0.45">
      <c r="A256" s="5">
        <v>258</v>
      </c>
      <c r="B256" s="5" t="s">
        <v>246</v>
      </c>
      <c r="C256" s="5" t="s">
        <v>188</v>
      </c>
      <c r="D256" s="5">
        <v>6.0000000000000001E-3</v>
      </c>
      <c r="E256" s="5">
        <v>30.559000000000001</v>
      </c>
      <c r="F256" s="5">
        <v>1.2694617800000001</v>
      </c>
      <c r="G256" s="5">
        <v>54.850999999999999</v>
      </c>
      <c r="H256" s="5">
        <v>8.9999999999999993E-3</v>
      </c>
      <c r="I256" s="5">
        <v>0.80897997399999999</v>
      </c>
      <c r="J256" s="5">
        <v>0.50428195099999995</v>
      </c>
      <c r="K256" s="5">
        <v>1.9579078E-2</v>
      </c>
      <c r="L256" s="5">
        <v>0.109</v>
      </c>
      <c r="M256" s="5">
        <v>0</v>
      </c>
      <c r="N256" s="5">
        <v>6.6000000000000003E-2</v>
      </c>
      <c r="O256" s="5">
        <v>2.1999999999999999E-2</v>
      </c>
      <c r="P256" s="5">
        <v>10.89420144</v>
      </c>
      <c r="Q256" s="5">
        <v>0.25098290000000001</v>
      </c>
      <c r="R256" s="5">
        <v>99.369487120000002</v>
      </c>
      <c r="S256" s="5" t="s">
        <v>246</v>
      </c>
    </row>
    <row r="257" spans="1:19" x14ac:dyDescent="0.45">
      <c r="A257" s="5">
        <v>259</v>
      </c>
      <c r="B257" s="5" t="s">
        <v>245</v>
      </c>
      <c r="C257" s="5" t="s">
        <v>188</v>
      </c>
      <c r="D257" s="5">
        <v>1.4E-2</v>
      </c>
      <c r="E257" s="5">
        <v>29.821999999999999</v>
      </c>
      <c r="F257" s="5">
        <v>1.3094542979999999</v>
      </c>
      <c r="G257" s="5">
        <v>54.026000000000003</v>
      </c>
      <c r="H257" s="5">
        <v>0</v>
      </c>
      <c r="I257" s="5">
        <v>2.5059799740000002</v>
      </c>
      <c r="J257" s="5">
        <v>0.52977590699999999</v>
      </c>
      <c r="K257" s="5">
        <v>0</v>
      </c>
      <c r="L257" s="5">
        <v>0.126</v>
      </c>
      <c r="M257" s="5">
        <v>0</v>
      </c>
      <c r="N257" s="5">
        <v>6.6000000000000003E-2</v>
      </c>
      <c r="O257" s="5">
        <v>2.5000000000000001E-2</v>
      </c>
      <c r="P257" s="5">
        <v>10.33625531</v>
      </c>
      <c r="Q257" s="5">
        <v>0.23393465799999999</v>
      </c>
      <c r="R257" s="5">
        <v>98.994400150000004</v>
      </c>
      <c r="S257" s="5" t="s">
        <v>245</v>
      </c>
    </row>
    <row r="258" spans="1:19" x14ac:dyDescent="0.45">
      <c r="A258" s="5">
        <v>260</v>
      </c>
      <c r="B258" s="5" t="s">
        <v>244</v>
      </c>
      <c r="C258" s="5" t="s">
        <v>188</v>
      </c>
      <c r="D258" s="5">
        <v>0.03</v>
      </c>
      <c r="E258" s="5">
        <v>29.667000000000002</v>
      </c>
      <c r="F258" s="5">
        <v>1.263475235</v>
      </c>
      <c r="G258" s="5">
        <v>54.375</v>
      </c>
      <c r="H258" s="5">
        <v>1.4E-2</v>
      </c>
      <c r="I258" s="5">
        <v>2.436979671</v>
      </c>
      <c r="J258" s="5">
        <v>0.510356649</v>
      </c>
      <c r="K258" s="5">
        <v>1.8202462999999999E-2</v>
      </c>
      <c r="L258" s="5">
        <v>0.121</v>
      </c>
      <c r="M258" s="5">
        <v>0</v>
      </c>
      <c r="N258" s="5">
        <v>6.7000000000000004E-2</v>
      </c>
      <c r="O258" s="5">
        <v>4.2000000000000003E-2</v>
      </c>
      <c r="P258" s="5">
        <v>10.28929967</v>
      </c>
      <c r="Q258" s="5">
        <v>0.21997084</v>
      </c>
      <c r="R258" s="5">
        <v>99.054284530000004</v>
      </c>
      <c r="S258" s="5" t="s">
        <v>244</v>
      </c>
    </row>
    <row r="259" spans="1:19" x14ac:dyDescent="0.45">
      <c r="A259" s="5">
        <v>261</v>
      </c>
      <c r="B259" s="5" t="s">
        <v>243</v>
      </c>
      <c r="C259" s="5" t="s">
        <v>188</v>
      </c>
      <c r="D259" s="5">
        <v>6.5289149999999997E-3</v>
      </c>
      <c r="E259" s="5">
        <v>30.579000000000001</v>
      </c>
      <c r="F259" s="5">
        <v>1.228484471</v>
      </c>
      <c r="G259" s="5">
        <v>54.610999999999997</v>
      </c>
      <c r="H259" s="5">
        <v>4.0000000000000001E-3</v>
      </c>
      <c r="I259" s="5">
        <v>0.95497087199999997</v>
      </c>
      <c r="J259" s="5">
        <v>0.473431347</v>
      </c>
      <c r="K259" s="5">
        <v>1.7861538999999999E-2</v>
      </c>
      <c r="L259" s="5">
        <v>0.1</v>
      </c>
      <c r="M259" s="5">
        <v>6.0000000000000001E-3</v>
      </c>
      <c r="N259" s="5">
        <v>9.6000000000000002E-2</v>
      </c>
      <c r="O259" s="5">
        <v>2.1999999999999999E-2</v>
      </c>
      <c r="P259" s="5">
        <v>10.88625848</v>
      </c>
      <c r="Q259" s="5">
        <v>0.233045213</v>
      </c>
      <c r="R259" s="5">
        <v>99.218580829999993</v>
      </c>
      <c r="S259" s="5" t="s">
        <v>243</v>
      </c>
    </row>
    <row r="260" spans="1:19" x14ac:dyDescent="0.45">
      <c r="A260" s="5">
        <v>262</v>
      </c>
      <c r="B260" s="5" t="s">
        <v>242</v>
      </c>
      <c r="C260" s="5" t="s">
        <v>188</v>
      </c>
      <c r="D260" s="5">
        <v>3.6999999999999998E-2</v>
      </c>
      <c r="E260" s="5">
        <v>29.687999999999999</v>
      </c>
      <c r="F260" s="5">
        <v>1.271450338</v>
      </c>
      <c r="G260" s="5">
        <v>54.506</v>
      </c>
      <c r="H260" s="5">
        <v>1.7999999999999999E-2</v>
      </c>
      <c r="I260" s="5">
        <v>2.3199799739999998</v>
      </c>
      <c r="J260" s="5">
        <v>0.52743134700000005</v>
      </c>
      <c r="K260" s="5">
        <v>1.7014155E-2</v>
      </c>
      <c r="L260" s="5">
        <v>0.127</v>
      </c>
      <c r="M260" s="5">
        <v>0</v>
      </c>
      <c r="N260" s="5">
        <v>6.6000000000000003E-2</v>
      </c>
      <c r="O260" s="5">
        <v>2.4E-2</v>
      </c>
      <c r="P260" s="5">
        <v>10.419229959999999</v>
      </c>
      <c r="Q260" s="5">
        <v>0.24193666899999999</v>
      </c>
      <c r="R260" s="5">
        <v>99.263042440000007</v>
      </c>
      <c r="S260" s="5" t="s">
        <v>242</v>
      </c>
    </row>
    <row r="261" spans="1:19" x14ac:dyDescent="0.45">
      <c r="A261" s="5">
        <v>263</v>
      </c>
      <c r="B261" s="5" t="s">
        <v>241</v>
      </c>
      <c r="C261" s="5" t="s">
        <v>188</v>
      </c>
      <c r="D261" s="5">
        <v>0</v>
      </c>
      <c r="E261" s="5">
        <v>30.167000000000002</v>
      </c>
      <c r="F261" s="5">
        <v>1.2444867639999999</v>
      </c>
      <c r="G261" s="5">
        <v>54.701000000000001</v>
      </c>
      <c r="H261" s="5">
        <v>0</v>
      </c>
      <c r="I261" s="5">
        <v>1.715976333</v>
      </c>
      <c r="J261" s="5">
        <v>0.476580742</v>
      </c>
      <c r="K261" s="5">
        <v>1.5579078E-2</v>
      </c>
      <c r="L261" s="5">
        <v>0.109</v>
      </c>
      <c r="M261" s="5">
        <v>0</v>
      </c>
      <c r="N261" s="5">
        <v>7.8E-2</v>
      </c>
      <c r="O261" s="5">
        <v>2.8000000000000001E-2</v>
      </c>
      <c r="P261" s="5">
        <v>10.655248970000001</v>
      </c>
      <c r="Q261" s="5">
        <v>0.23603918300000001</v>
      </c>
      <c r="R261" s="5">
        <v>99.426911070000003</v>
      </c>
      <c r="S261" s="5" t="s">
        <v>241</v>
      </c>
    </row>
    <row r="262" spans="1:19" x14ac:dyDescent="0.45">
      <c r="A262" s="5">
        <v>264</v>
      </c>
      <c r="B262" s="5" t="s">
        <v>240</v>
      </c>
      <c r="C262" s="5" t="s">
        <v>188</v>
      </c>
      <c r="D262" s="5">
        <v>2E-3</v>
      </c>
      <c r="E262" s="5">
        <v>30.594999999999999</v>
      </c>
      <c r="F262" s="5">
        <v>1.2295003710000001</v>
      </c>
      <c r="G262" s="5">
        <v>54.814</v>
      </c>
      <c r="H262" s="5">
        <v>1E-3</v>
      </c>
      <c r="I262" s="5">
        <v>1.4759848289999999</v>
      </c>
      <c r="J262" s="5">
        <v>0.46973013800000002</v>
      </c>
      <c r="K262" s="5">
        <v>1.379877E-2</v>
      </c>
      <c r="L262" s="5">
        <v>0.10199999999999999</v>
      </c>
      <c r="M262" s="5">
        <v>0</v>
      </c>
      <c r="N262" s="5">
        <v>0.05</v>
      </c>
      <c r="O262" s="5">
        <v>0.03</v>
      </c>
      <c r="P262" s="5">
        <v>10.65224263</v>
      </c>
      <c r="Q262" s="5">
        <v>0.23805325299999999</v>
      </c>
      <c r="R262" s="5">
        <v>99.673309990000007</v>
      </c>
      <c r="S262" s="5" t="s">
        <v>240</v>
      </c>
    </row>
    <row r="263" spans="1:19" x14ac:dyDescent="0.45">
      <c r="A263" s="5">
        <v>265</v>
      </c>
      <c r="B263" s="5" t="s">
        <v>239</v>
      </c>
      <c r="C263" s="5" t="s">
        <v>188</v>
      </c>
      <c r="D263" s="5">
        <v>1.2E-2</v>
      </c>
      <c r="E263" s="5">
        <v>30.321000000000002</v>
      </c>
      <c r="F263" s="5">
        <v>1.2904623230000001</v>
      </c>
      <c r="G263" s="5">
        <v>54.78</v>
      </c>
      <c r="H263" s="5">
        <v>1.2999999999999999E-2</v>
      </c>
      <c r="I263" s="5">
        <v>1.9029666240000001</v>
      </c>
      <c r="J263" s="5">
        <v>0.49598315999999998</v>
      </c>
      <c r="K263" s="5">
        <v>2.4269539E-2</v>
      </c>
      <c r="L263" s="5">
        <v>8.6999999999999994E-2</v>
      </c>
      <c r="M263" s="5">
        <v>0</v>
      </c>
      <c r="N263" s="5">
        <v>0.11</v>
      </c>
      <c r="O263" s="5">
        <v>2.9000000000000001E-2</v>
      </c>
      <c r="P263" s="5">
        <v>10.27025531</v>
      </c>
      <c r="Q263" s="5">
        <v>0.23399898099999999</v>
      </c>
      <c r="R263" s="5">
        <v>99.569935939999993</v>
      </c>
      <c r="S263" s="5" t="s">
        <v>239</v>
      </c>
    </row>
    <row r="264" spans="1:19" x14ac:dyDescent="0.45">
      <c r="A264" s="5">
        <v>266</v>
      </c>
      <c r="B264" s="5" t="s">
        <v>238</v>
      </c>
      <c r="C264" s="5" t="s">
        <v>188</v>
      </c>
      <c r="D264" s="5">
        <v>4.3999999999999997E-2</v>
      </c>
      <c r="E264" s="5">
        <v>30.579000000000001</v>
      </c>
      <c r="F264" s="5">
        <v>1.2454805259999999</v>
      </c>
      <c r="G264" s="5">
        <v>54.456000000000003</v>
      </c>
      <c r="H264" s="5">
        <v>4.0000000000000001E-3</v>
      </c>
      <c r="I264" s="5">
        <v>1.0939726919999999</v>
      </c>
      <c r="J264" s="5">
        <v>0.470057858</v>
      </c>
      <c r="K264" s="5">
        <v>2.2767386000000001E-2</v>
      </c>
      <c r="L264" s="5">
        <v>0.10299999999999999</v>
      </c>
      <c r="M264" s="5">
        <v>0</v>
      </c>
      <c r="N264" s="5">
        <v>0.09</v>
      </c>
      <c r="O264" s="5">
        <v>1.7999999999999999E-2</v>
      </c>
      <c r="P264" s="5">
        <v>10.675214110000001</v>
      </c>
      <c r="Q264" s="5">
        <v>0.247051243</v>
      </c>
      <c r="R264" s="5">
        <v>99.048543820000006</v>
      </c>
      <c r="S264" s="5" t="s">
        <v>238</v>
      </c>
    </row>
    <row r="265" spans="1:19" x14ac:dyDescent="0.45">
      <c r="A265" s="5">
        <v>267</v>
      </c>
      <c r="B265" s="5" t="s">
        <v>237</v>
      </c>
      <c r="C265" s="5" t="s">
        <v>188</v>
      </c>
      <c r="D265" s="5">
        <v>8.8011700000000003E-4</v>
      </c>
      <c r="E265" s="5">
        <v>30.108000000000001</v>
      </c>
      <c r="F265" s="5">
        <v>1.310509393</v>
      </c>
      <c r="G265" s="5">
        <v>54.423000000000002</v>
      </c>
      <c r="H265" s="5">
        <v>0</v>
      </c>
      <c r="I265" s="5">
        <v>2.081982402</v>
      </c>
      <c r="J265" s="5">
        <v>0.45628195100000002</v>
      </c>
      <c r="K265" s="5">
        <v>1.9641847E-2</v>
      </c>
      <c r="L265" s="5">
        <v>0.107</v>
      </c>
      <c r="M265" s="5">
        <v>2.7E-2</v>
      </c>
      <c r="N265" s="5">
        <v>5.8000000000000003E-2</v>
      </c>
      <c r="O265" s="5">
        <v>3.5999999999999997E-2</v>
      </c>
      <c r="P265" s="5">
        <v>10.10025531</v>
      </c>
      <c r="Q265" s="5">
        <v>0.234079384</v>
      </c>
      <c r="R265" s="5">
        <v>98.962630399999995</v>
      </c>
      <c r="S265" s="5" t="s">
        <v>237</v>
      </c>
    </row>
    <row r="266" spans="1:19" x14ac:dyDescent="0.45">
      <c r="A266" s="5">
        <v>268</v>
      </c>
      <c r="B266" s="5" t="s">
        <v>236</v>
      </c>
      <c r="C266" s="5" t="s">
        <v>188</v>
      </c>
      <c r="D266" s="5">
        <v>8.9999999999999993E-3</v>
      </c>
      <c r="E266" s="5">
        <v>31.067</v>
      </c>
      <c r="F266" s="5">
        <v>1.269514016</v>
      </c>
      <c r="G266" s="5">
        <v>54.448999999999998</v>
      </c>
      <c r="H266" s="5">
        <v>3.0000000000000001E-3</v>
      </c>
      <c r="I266" s="5">
        <v>0.73997178200000002</v>
      </c>
      <c r="J266" s="5">
        <v>0.43668436900000002</v>
      </c>
      <c r="K266" s="5">
        <v>2.7830154999999999E-2</v>
      </c>
      <c r="L266" s="5">
        <v>0.10100000000000001</v>
      </c>
      <c r="M266" s="5">
        <v>0</v>
      </c>
      <c r="N266" s="5">
        <v>9.2999999999999999E-2</v>
      </c>
      <c r="O266" s="5">
        <v>2.5000000000000001E-2</v>
      </c>
      <c r="P266" s="5">
        <v>10.62127115</v>
      </c>
      <c r="Q266" s="5">
        <v>0.22911757599999999</v>
      </c>
      <c r="R266" s="5">
        <v>99.071389049999993</v>
      </c>
      <c r="S266" s="5" t="s">
        <v>236</v>
      </c>
    </row>
    <row r="267" spans="1:19" x14ac:dyDescent="0.45">
      <c r="A267" s="5">
        <v>269</v>
      </c>
      <c r="B267" s="5" t="s">
        <v>235</v>
      </c>
      <c r="C267" s="5" t="s">
        <v>188</v>
      </c>
      <c r="D267" s="5">
        <v>1.9508231000000001E-2</v>
      </c>
      <c r="E267" s="5">
        <v>31.19</v>
      </c>
      <c r="F267" s="5">
        <v>1.2075060120000001</v>
      </c>
      <c r="G267" s="5">
        <v>54.204999999999998</v>
      </c>
      <c r="H267" s="5">
        <v>5.0000000000000001E-3</v>
      </c>
      <c r="I267" s="5">
        <v>0.66897481599999997</v>
      </c>
      <c r="J267" s="5">
        <v>0.45575906599999999</v>
      </c>
      <c r="K267" s="5">
        <v>2.6736000999999999E-2</v>
      </c>
      <c r="L267" s="5">
        <v>0.104</v>
      </c>
      <c r="M267" s="5">
        <v>1.9E-2</v>
      </c>
      <c r="N267" s="5">
        <v>8.3000000000000004E-2</v>
      </c>
      <c r="O267" s="5">
        <v>2.8000000000000001E-2</v>
      </c>
      <c r="P267" s="5">
        <v>10.497283830000001</v>
      </c>
      <c r="Q267" s="5">
        <v>0.22507938399999999</v>
      </c>
      <c r="R267" s="5">
        <v>98.734847340000002</v>
      </c>
      <c r="S267" s="5" t="s">
        <v>235</v>
      </c>
    </row>
    <row r="268" spans="1:19" x14ac:dyDescent="0.45">
      <c r="A268" s="5">
        <v>270</v>
      </c>
      <c r="B268" s="5" t="s">
        <v>234</v>
      </c>
      <c r="C268" s="5" t="s">
        <v>188</v>
      </c>
      <c r="D268" s="5">
        <v>4.1000000000000002E-2</v>
      </c>
      <c r="E268" s="5">
        <v>31.663</v>
      </c>
      <c r="F268" s="5">
        <v>1.0075163300000001</v>
      </c>
      <c r="G268" s="5">
        <v>55.046999999999997</v>
      </c>
      <c r="H268" s="5">
        <v>0</v>
      </c>
      <c r="I268" s="5">
        <v>0.58197360300000001</v>
      </c>
      <c r="J268" s="5">
        <v>0.428028929</v>
      </c>
      <c r="K268" s="5">
        <v>1.0081232000000001E-2</v>
      </c>
      <c r="L268" s="5">
        <v>9.2999999999999999E-2</v>
      </c>
      <c r="M268" s="5">
        <v>0</v>
      </c>
      <c r="N268" s="5">
        <v>8.6999999999999994E-2</v>
      </c>
      <c r="O268" s="5">
        <v>2.8000000000000001E-2</v>
      </c>
      <c r="P268" s="5">
        <v>10.363233129999999</v>
      </c>
      <c r="Q268" s="5">
        <v>0.241137676</v>
      </c>
      <c r="R268" s="5">
        <v>99.590970900000002</v>
      </c>
      <c r="S268" s="5" t="s">
        <v>234</v>
      </c>
    </row>
    <row r="269" spans="1:19" x14ac:dyDescent="0.45">
      <c r="A269" s="5">
        <v>271</v>
      </c>
      <c r="B269" s="5" t="s">
        <v>233</v>
      </c>
      <c r="C269" s="5" t="s">
        <v>188</v>
      </c>
      <c r="D269" s="5">
        <v>8.0000000000000002E-3</v>
      </c>
      <c r="E269" s="5">
        <v>31.25</v>
      </c>
      <c r="F269" s="5">
        <v>0.61063279500000001</v>
      </c>
      <c r="G269" s="5">
        <v>55.118000000000002</v>
      </c>
      <c r="H269" s="5">
        <v>8.0000000000000002E-3</v>
      </c>
      <c r="I269" s="5">
        <v>0.50698027800000001</v>
      </c>
      <c r="J269" s="5">
        <v>0.27353497300000001</v>
      </c>
      <c r="K269" s="5">
        <v>2.8135385999999998E-2</v>
      </c>
      <c r="L269" s="5">
        <v>0.155</v>
      </c>
      <c r="M269" s="5">
        <v>0</v>
      </c>
      <c r="N269" s="5">
        <v>6.5000000000000002E-2</v>
      </c>
      <c r="O269" s="5">
        <v>2.1000000000000001E-2</v>
      </c>
      <c r="P269" s="5">
        <v>10.70222045</v>
      </c>
      <c r="Q269" s="5">
        <v>0.24544521799999999</v>
      </c>
      <c r="R269" s="5">
        <v>98.991949099999999</v>
      </c>
      <c r="S269" s="5" t="s">
        <v>233</v>
      </c>
    </row>
    <row r="270" spans="1:19" x14ac:dyDescent="0.45">
      <c r="A270" s="5">
        <v>272</v>
      </c>
      <c r="B270" s="5" t="s">
        <v>232</v>
      </c>
      <c r="C270" s="5" t="s">
        <v>188</v>
      </c>
      <c r="D270" s="5">
        <v>0</v>
      </c>
      <c r="E270" s="5">
        <v>30.949000000000002</v>
      </c>
      <c r="F270" s="5">
        <v>0.75554548600000004</v>
      </c>
      <c r="G270" s="5">
        <v>54.792999999999999</v>
      </c>
      <c r="H270" s="5">
        <v>1.4E-2</v>
      </c>
      <c r="I270" s="5">
        <v>0.65198331200000004</v>
      </c>
      <c r="J270" s="5">
        <v>0.38620725299999997</v>
      </c>
      <c r="K270" s="5">
        <v>1.9009847999999999E-2</v>
      </c>
      <c r="L270" s="5">
        <v>0.159</v>
      </c>
      <c r="M270" s="5">
        <v>7.0000000000000001E-3</v>
      </c>
      <c r="N270" s="5">
        <v>5.5E-2</v>
      </c>
      <c r="O270" s="5">
        <v>2.3E-2</v>
      </c>
      <c r="P270" s="5">
        <v>10.91016975</v>
      </c>
      <c r="Q270" s="5">
        <v>0.26122009000000002</v>
      </c>
      <c r="R270" s="5">
        <v>98.984135739999999</v>
      </c>
      <c r="S270" s="5" t="s">
        <v>232</v>
      </c>
    </row>
    <row r="271" spans="1:19" x14ac:dyDescent="0.45">
      <c r="A271" s="5">
        <v>273</v>
      </c>
      <c r="B271" s="5" t="s">
        <v>231</v>
      </c>
      <c r="C271" s="5" t="s">
        <v>188</v>
      </c>
      <c r="D271" s="5">
        <v>0.01</v>
      </c>
      <c r="E271" s="5">
        <v>30.207000000000001</v>
      </c>
      <c r="F271" s="5">
        <v>0.90749796100000002</v>
      </c>
      <c r="G271" s="5">
        <v>54.378</v>
      </c>
      <c r="H271" s="5">
        <v>3.0000000000000001E-3</v>
      </c>
      <c r="I271" s="5">
        <v>1.1539848290000001</v>
      </c>
      <c r="J271" s="5">
        <v>0.45690846200000002</v>
      </c>
      <c r="K271" s="5">
        <v>2.3512001000000001E-2</v>
      </c>
      <c r="L271" s="5">
        <v>0.14299999999999999</v>
      </c>
      <c r="M271" s="5">
        <v>0</v>
      </c>
      <c r="N271" s="5">
        <v>0.05</v>
      </c>
      <c r="O271" s="5">
        <v>3.2000000000000001E-2</v>
      </c>
      <c r="P271" s="5">
        <v>10.73418242</v>
      </c>
      <c r="Q271" s="5">
        <v>0.25707737400000003</v>
      </c>
      <c r="R271" s="5">
        <v>98.356163050000006</v>
      </c>
      <c r="S271" s="5" t="s">
        <v>231</v>
      </c>
    </row>
    <row r="272" spans="1:19" x14ac:dyDescent="0.45">
      <c r="A272" s="5">
        <v>274</v>
      </c>
      <c r="B272" s="5" t="s">
        <v>230</v>
      </c>
      <c r="C272" s="5" t="s">
        <v>188</v>
      </c>
      <c r="D272" s="5">
        <v>0</v>
      </c>
      <c r="E272" s="5">
        <v>30.626999999999999</v>
      </c>
      <c r="F272" s="5">
        <v>0.97450336999999998</v>
      </c>
      <c r="G272" s="5">
        <v>54.345999999999997</v>
      </c>
      <c r="H272" s="5">
        <v>0</v>
      </c>
      <c r="I272" s="5">
        <v>0.74298361499999999</v>
      </c>
      <c r="J272" s="5">
        <v>0.467132555</v>
      </c>
      <c r="K272" s="5">
        <v>2.0888617000000002E-2</v>
      </c>
      <c r="L272" s="5">
        <v>0.13100000000000001</v>
      </c>
      <c r="M272" s="5">
        <v>8.0000000000000002E-3</v>
      </c>
      <c r="N272" s="5">
        <v>5.3999999999999999E-2</v>
      </c>
      <c r="O272" s="5">
        <v>2.1999999999999999E-2</v>
      </c>
      <c r="P272" s="5">
        <v>10.978258479999999</v>
      </c>
      <c r="Q272" s="5">
        <v>0.23305727300000001</v>
      </c>
      <c r="R272" s="5">
        <v>98.604823909999993</v>
      </c>
      <c r="S272" s="5" t="s">
        <v>230</v>
      </c>
    </row>
    <row r="273" spans="1:19" x14ac:dyDescent="0.45">
      <c r="A273" s="5">
        <v>275</v>
      </c>
      <c r="B273" s="5" t="s">
        <v>229</v>
      </c>
      <c r="C273" s="5" t="s">
        <v>188</v>
      </c>
      <c r="D273" s="5">
        <v>1.2E-2</v>
      </c>
      <c r="E273" s="5">
        <v>30.140999999999998</v>
      </c>
      <c r="F273" s="5">
        <v>1.0325036299999999</v>
      </c>
      <c r="G273" s="5">
        <v>54.831000000000003</v>
      </c>
      <c r="H273" s="5">
        <v>0</v>
      </c>
      <c r="I273" s="5">
        <v>1.7539872560000001</v>
      </c>
      <c r="J273" s="5">
        <v>0.47813255500000001</v>
      </c>
      <c r="K273" s="5">
        <v>2.0731693999999998E-2</v>
      </c>
      <c r="L273" s="5">
        <v>0.13600000000000001</v>
      </c>
      <c r="M273" s="5">
        <v>0</v>
      </c>
      <c r="N273" s="5">
        <v>4.2000000000000003E-2</v>
      </c>
      <c r="O273" s="5">
        <v>3.1E-2</v>
      </c>
      <c r="P273" s="5">
        <v>10.479280660000001</v>
      </c>
      <c r="Q273" s="5">
        <v>0.22603516200000001</v>
      </c>
      <c r="R273" s="5">
        <v>99.183670960000001</v>
      </c>
      <c r="S273" s="5" t="s">
        <v>229</v>
      </c>
    </row>
    <row r="274" spans="1:19" x14ac:dyDescent="0.45">
      <c r="A274" s="5">
        <v>276</v>
      </c>
      <c r="B274" s="5" t="s">
        <v>228</v>
      </c>
      <c r="C274" s="5" t="s">
        <v>188</v>
      </c>
      <c r="D274" s="5">
        <v>0</v>
      </c>
      <c r="E274" s="5">
        <v>30.715</v>
      </c>
      <c r="F274" s="5">
        <v>1.02647092</v>
      </c>
      <c r="G274" s="5">
        <v>54.640999999999998</v>
      </c>
      <c r="H274" s="5">
        <v>0</v>
      </c>
      <c r="I274" s="5">
        <v>0.66898149100000004</v>
      </c>
      <c r="J274" s="5">
        <v>0.49253497299999999</v>
      </c>
      <c r="K274" s="5">
        <v>2.8920001000000001E-2</v>
      </c>
      <c r="L274" s="5">
        <v>0.13</v>
      </c>
      <c r="M274" s="5">
        <v>0</v>
      </c>
      <c r="N274" s="5">
        <v>6.0999999999999999E-2</v>
      </c>
      <c r="O274" s="5">
        <v>3.4000000000000002E-2</v>
      </c>
      <c r="P274" s="5">
        <v>10.83019827</v>
      </c>
      <c r="Q274" s="5">
        <v>0.252005011</v>
      </c>
      <c r="R274" s="5">
        <v>98.880110669999993</v>
      </c>
      <c r="S274" s="5" t="s">
        <v>228</v>
      </c>
    </row>
    <row r="275" spans="1:19" x14ac:dyDescent="0.45">
      <c r="A275" s="5">
        <v>277</v>
      </c>
      <c r="B275" s="5" t="s">
        <v>227</v>
      </c>
      <c r="C275" s="5" t="s">
        <v>188</v>
      </c>
      <c r="D275" s="5">
        <v>1.7999999999999999E-2</v>
      </c>
      <c r="E275" s="5">
        <v>30.853000000000002</v>
      </c>
      <c r="F275" s="5">
        <v>0.98850904399999995</v>
      </c>
      <c r="G275" s="5">
        <v>54.670999999999999</v>
      </c>
      <c r="H275" s="5">
        <v>3.0000000000000001E-3</v>
      </c>
      <c r="I275" s="5">
        <v>0.70997967100000003</v>
      </c>
      <c r="J275" s="5">
        <v>0.45380483500000002</v>
      </c>
      <c r="K275" s="5">
        <v>1.1292309E-2</v>
      </c>
      <c r="L275" s="5">
        <v>0.15</v>
      </c>
      <c r="M275" s="5">
        <v>0</v>
      </c>
      <c r="N275" s="5">
        <v>6.7000000000000004E-2</v>
      </c>
      <c r="O275" s="5">
        <v>0.03</v>
      </c>
      <c r="P275" s="5">
        <v>10.89325848</v>
      </c>
      <c r="Q275" s="5">
        <v>0.23308541399999999</v>
      </c>
      <c r="R275" s="5">
        <v>99.08192975</v>
      </c>
      <c r="S275" s="5" t="s">
        <v>227</v>
      </c>
    </row>
    <row r="276" spans="1:19" x14ac:dyDescent="0.45">
      <c r="A276" s="5">
        <v>278</v>
      </c>
      <c r="B276" s="5" t="s">
        <v>226</v>
      </c>
      <c r="C276" s="5" t="s">
        <v>188</v>
      </c>
      <c r="D276" s="5">
        <v>1.7000000000000001E-2</v>
      </c>
      <c r="E276" s="5">
        <v>30.45</v>
      </c>
      <c r="F276" s="5">
        <v>0.89153310299999999</v>
      </c>
      <c r="G276" s="5">
        <v>54.470999999999997</v>
      </c>
      <c r="H276" s="5">
        <v>0.01</v>
      </c>
      <c r="I276" s="5">
        <v>1.168988774</v>
      </c>
      <c r="J276" s="5">
        <v>0.40916148400000002</v>
      </c>
      <c r="K276" s="5">
        <v>3.2978463E-2</v>
      </c>
      <c r="L276" s="5">
        <v>0.16</v>
      </c>
      <c r="M276" s="5">
        <v>0</v>
      </c>
      <c r="N276" s="5">
        <v>3.6999999999999998E-2</v>
      </c>
      <c r="O276" s="5">
        <v>3.2000000000000001E-2</v>
      </c>
      <c r="P276" s="5">
        <v>10.737163410000001</v>
      </c>
      <c r="Q276" s="5">
        <v>0.26317184799999999</v>
      </c>
      <c r="R276" s="5">
        <v>98.679997080000007</v>
      </c>
      <c r="S276" s="5" t="s">
        <v>226</v>
      </c>
    </row>
    <row r="277" spans="1:19" x14ac:dyDescent="0.45">
      <c r="A277" s="5">
        <v>279</v>
      </c>
      <c r="B277" s="5" t="s">
        <v>225</v>
      </c>
      <c r="C277" s="5" t="s">
        <v>188</v>
      </c>
      <c r="D277" s="5">
        <v>3.5351201999999998E-2</v>
      </c>
      <c r="E277" s="5">
        <v>30.948</v>
      </c>
      <c r="F277" s="5">
        <v>0.76059847700000005</v>
      </c>
      <c r="G277" s="5">
        <v>54.506</v>
      </c>
      <c r="H277" s="5">
        <v>3.0000000000000001E-3</v>
      </c>
      <c r="I277" s="5">
        <v>0.73797997400000004</v>
      </c>
      <c r="J277" s="5">
        <v>0.32820725299999998</v>
      </c>
      <c r="K277" s="5">
        <v>1.7785848E-2</v>
      </c>
      <c r="L277" s="5">
        <v>0.19800000000000001</v>
      </c>
      <c r="M277" s="5">
        <v>2.1000000000000001E-2</v>
      </c>
      <c r="N277" s="5">
        <v>6.6000000000000003E-2</v>
      </c>
      <c r="O277" s="5">
        <v>3.5000000000000003E-2</v>
      </c>
      <c r="P277" s="5">
        <v>10.78524897</v>
      </c>
      <c r="Q277" s="5">
        <v>0.236336674</v>
      </c>
      <c r="R277" s="5">
        <v>98.678508399999998</v>
      </c>
      <c r="S277" s="5" t="s">
        <v>225</v>
      </c>
    </row>
    <row r="278" spans="1:19" x14ac:dyDescent="0.45">
      <c r="A278" s="5">
        <v>280</v>
      </c>
      <c r="B278" s="5" t="s">
        <v>224</v>
      </c>
      <c r="C278" s="5" t="s">
        <v>188</v>
      </c>
      <c r="D278" s="5">
        <v>1.0999999999999999E-2</v>
      </c>
      <c r="E278" s="5">
        <v>31.356000000000002</v>
      </c>
      <c r="F278" s="5">
        <v>0.49465529200000002</v>
      </c>
      <c r="G278" s="5">
        <v>54.942</v>
      </c>
      <c r="H278" s="5">
        <v>0</v>
      </c>
      <c r="I278" s="5">
        <v>0.55498240200000004</v>
      </c>
      <c r="J278" s="5">
        <v>0.22350604399999999</v>
      </c>
      <c r="K278" s="5">
        <v>1.5920001E-2</v>
      </c>
      <c r="L278" s="5">
        <v>0.13</v>
      </c>
      <c r="M278" s="5">
        <v>0</v>
      </c>
      <c r="N278" s="5">
        <v>5.8000000000000003E-2</v>
      </c>
      <c r="O278" s="5">
        <v>4.9000000000000002E-2</v>
      </c>
      <c r="P278" s="5">
        <v>10.78512855</v>
      </c>
      <c r="Q278" s="5">
        <v>0.27454773199999999</v>
      </c>
      <c r="R278" s="5">
        <v>98.89474002</v>
      </c>
      <c r="S278" s="5" t="s">
        <v>224</v>
      </c>
    </row>
    <row r="279" spans="1:19" x14ac:dyDescent="0.45">
      <c r="A279" s="5">
        <v>315</v>
      </c>
      <c r="B279" s="5" t="s">
        <v>223</v>
      </c>
      <c r="C279" s="5" t="s">
        <v>188</v>
      </c>
      <c r="D279" s="5">
        <v>0</v>
      </c>
      <c r="E279" s="5">
        <v>30.765000000000001</v>
      </c>
      <c r="F279" s="5">
        <v>0.924441497</v>
      </c>
      <c r="G279" s="5">
        <v>54.843000000000004</v>
      </c>
      <c r="H279" s="5">
        <v>0</v>
      </c>
      <c r="I279" s="5">
        <v>0.90097633300000002</v>
      </c>
      <c r="J279" s="5">
        <v>0.52705785800000005</v>
      </c>
      <c r="K279" s="5">
        <v>2.1951386E-2</v>
      </c>
      <c r="L279" s="5">
        <v>0.129</v>
      </c>
      <c r="M279" s="5">
        <v>0</v>
      </c>
      <c r="N279" s="5">
        <v>7.8E-2</v>
      </c>
      <c r="O279" s="5">
        <v>2.7E-2</v>
      </c>
      <c r="P279" s="5">
        <v>10.775204609999999</v>
      </c>
      <c r="Q279" s="5">
        <v>0.249936669</v>
      </c>
      <c r="R279" s="5">
        <v>99.241568349999994</v>
      </c>
      <c r="S279" s="5" t="s">
        <v>223</v>
      </c>
    </row>
    <row r="280" spans="1:19" x14ac:dyDescent="0.45">
      <c r="A280" s="5">
        <v>316</v>
      </c>
      <c r="B280" s="5" t="s">
        <v>222</v>
      </c>
      <c r="C280" s="5" t="s">
        <v>188</v>
      </c>
      <c r="D280" s="5">
        <v>3.1173490000000002E-2</v>
      </c>
      <c r="E280" s="5">
        <v>30.068999999999999</v>
      </c>
      <c r="F280" s="5">
        <v>1.0444414150000001</v>
      </c>
      <c r="G280" s="5">
        <v>54.497</v>
      </c>
      <c r="H280" s="5">
        <v>0</v>
      </c>
      <c r="I280" s="5">
        <v>1.958984829</v>
      </c>
      <c r="J280" s="5">
        <v>0.53338557799999997</v>
      </c>
      <c r="K280" s="5">
        <v>3.0543385999999999E-2</v>
      </c>
      <c r="L280" s="5">
        <v>0.14199999999999999</v>
      </c>
      <c r="M280" s="5">
        <v>3.5999999999999997E-2</v>
      </c>
      <c r="N280" s="5">
        <v>0.05</v>
      </c>
      <c r="O280" s="5">
        <v>3.5000000000000003E-2</v>
      </c>
      <c r="P280" s="5">
        <v>10.55117926</v>
      </c>
      <c r="Q280" s="5">
        <v>0.257922598</v>
      </c>
      <c r="R280" s="5">
        <v>99.236630550000001</v>
      </c>
      <c r="S280" s="5" t="s">
        <v>222</v>
      </c>
    </row>
    <row r="281" spans="1:19" x14ac:dyDescent="0.45">
      <c r="A281" s="5">
        <v>317</v>
      </c>
      <c r="B281" s="5" t="s">
        <v>221</v>
      </c>
      <c r="C281" s="5" t="s">
        <v>188</v>
      </c>
      <c r="D281" s="5">
        <v>0</v>
      </c>
      <c r="E281" s="5">
        <v>30.678999999999998</v>
      </c>
      <c r="F281" s="5">
        <v>1.013485333</v>
      </c>
      <c r="G281" s="5">
        <v>54.488999999999997</v>
      </c>
      <c r="H281" s="5">
        <v>0</v>
      </c>
      <c r="I281" s="5">
        <v>0.69698937999999999</v>
      </c>
      <c r="J281" s="5">
        <v>0.491460275</v>
      </c>
      <c r="K281" s="5">
        <v>3.0861539E-2</v>
      </c>
      <c r="L281" s="5">
        <v>0.1</v>
      </c>
      <c r="M281" s="5">
        <v>0</v>
      </c>
      <c r="N281" s="5">
        <v>3.5000000000000003E-2</v>
      </c>
      <c r="O281" s="5">
        <v>2.1000000000000001E-2</v>
      </c>
      <c r="P281" s="5">
        <v>10.90422362</v>
      </c>
      <c r="Q281" s="5">
        <v>0.24400702099999999</v>
      </c>
      <c r="R281" s="5">
        <v>98.705027169999994</v>
      </c>
      <c r="S281" s="5" t="s">
        <v>221</v>
      </c>
    </row>
    <row r="282" spans="1:19" x14ac:dyDescent="0.45">
      <c r="A282" s="5">
        <v>318</v>
      </c>
      <c r="B282" s="5" t="s">
        <v>220</v>
      </c>
      <c r="C282" s="5" t="s">
        <v>188</v>
      </c>
      <c r="D282" s="5">
        <v>0</v>
      </c>
      <c r="E282" s="5">
        <v>30.751000000000001</v>
      </c>
      <c r="F282" s="5">
        <v>1.068457129</v>
      </c>
      <c r="G282" s="5">
        <v>55.018000000000001</v>
      </c>
      <c r="H282" s="5">
        <v>5.0000000000000001E-3</v>
      </c>
      <c r="I282" s="5">
        <v>0.72898027799999998</v>
      </c>
      <c r="J282" s="5">
        <v>0.52795423100000005</v>
      </c>
      <c r="K282" s="5">
        <v>1.1081232E-2</v>
      </c>
      <c r="L282" s="5">
        <v>9.2999999999999999E-2</v>
      </c>
      <c r="M282" s="5">
        <v>0</v>
      </c>
      <c r="N282" s="5">
        <v>6.5000000000000002E-2</v>
      </c>
      <c r="O282" s="5">
        <v>3.2000000000000001E-2</v>
      </c>
      <c r="P282" s="5">
        <v>10.908264819999999</v>
      </c>
      <c r="Q282" s="5">
        <v>0.23093666900000001</v>
      </c>
      <c r="R282" s="5">
        <v>99.439674350000004</v>
      </c>
      <c r="S282" s="5" t="s">
        <v>220</v>
      </c>
    </row>
    <row r="283" spans="1:19" x14ac:dyDescent="0.45">
      <c r="A283" s="5">
        <v>319</v>
      </c>
      <c r="B283" s="5" t="s">
        <v>219</v>
      </c>
      <c r="C283" s="5" t="s">
        <v>188</v>
      </c>
      <c r="D283" s="5">
        <v>4.2999999999999997E-2</v>
      </c>
      <c r="E283" s="5">
        <v>30.192</v>
      </c>
      <c r="F283" s="5">
        <v>1.1634290599999999</v>
      </c>
      <c r="G283" s="5">
        <v>53.823999999999998</v>
      </c>
      <c r="H283" s="5">
        <v>1.7000000000000001E-2</v>
      </c>
      <c r="I283" s="5">
        <v>1.7859820980000001</v>
      </c>
      <c r="J283" s="5">
        <v>0.55858074199999996</v>
      </c>
      <c r="K283" s="5">
        <v>1.6049846999999999E-2</v>
      </c>
      <c r="L283" s="5">
        <v>9.4E-2</v>
      </c>
      <c r="M283" s="5">
        <v>0</v>
      </c>
      <c r="N283" s="5">
        <v>5.8999999999999997E-2</v>
      </c>
      <c r="O283" s="5">
        <v>3.9E-2</v>
      </c>
      <c r="P283" s="5">
        <v>10.44822362</v>
      </c>
      <c r="Q283" s="5">
        <v>0.24387435599999999</v>
      </c>
      <c r="R283" s="5">
        <v>98.484139720000002</v>
      </c>
      <c r="S283" s="5" t="s">
        <v>219</v>
      </c>
    </row>
    <row r="284" spans="1:19" x14ac:dyDescent="0.45">
      <c r="A284" s="5">
        <v>320</v>
      </c>
      <c r="B284" s="5" t="s">
        <v>218</v>
      </c>
      <c r="C284" s="5" t="s">
        <v>188</v>
      </c>
      <c r="D284" s="5">
        <v>4.4450401E-2</v>
      </c>
      <c r="E284" s="5">
        <v>29.946999999999999</v>
      </c>
      <c r="F284" s="5">
        <v>1.1534268759999999</v>
      </c>
      <c r="G284" s="5">
        <v>54.82</v>
      </c>
      <c r="H284" s="5">
        <v>1.7000000000000001E-2</v>
      </c>
      <c r="I284" s="5">
        <v>2.027989077</v>
      </c>
      <c r="J284" s="5">
        <v>0.55143134699999996</v>
      </c>
      <c r="K284" s="5">
        <v>1.8175386000000002E-2</v>
      </c>
      <c r="L284" s="5">
        <v>0.09</v>
      </c>
      <c r="M284" s="5">
        <v>7.0000000000000001E-3</v>
      </c>
      <c r="N284" s="5">
        <v>3.5999999999999997E-2</v>
      </c>
      <c r="O284" s="5">
        <v>3.1E-2</v>
      </c>
      <c r="P284" s="5">
        <v>10.464141229999999</v>
      </c>
      <c r="Q284" s="5">
        <v>0.26988842699999999</v>
      </c>
      <c r="R284" s="5">
        <v>99.477502740000006</v>
      </c>
      <c r="S284" s="5" t="s">
        <v>218</v>
      </c>
    </row>
    <row r="285" spans="1:19" x14ac:dyDescent="0.45">
      <c r="A285" s="5">
        <v>321</v>
      </c>
      <c r="B285" s="5" t="s">
        <v>217</v>
      </c>
      <c r="C285" s="5" t="s">
        <v>188</v>
      </c>
      <c r="D285" s="5">
        <v>0</v>
      </c>
      <c r="E285" s="5">
        <v>30.347999999999999</v>
      </c>
      <c r="F285" s="5">
        <v>1.1324825380000001</v>
      </c>
      <c r="G285" s="5">
        <v>54.509</v>
      </c>
      <c r="H285" s="5">
        <v>0</v>
      </c>
      <c r="I285" s="5">
        <v>1.689981795</v>
      </c>
      <c r="J285" s="5">
        <v>0.492804835</v>
      </c>
      <c r="K285" s="5">
        <v>1.3834462E-2</v>
      </c>
      <c r="L285" s="5">
        <v>6.9000000000000006E-2</v>
      </c>
      <c r="M285" s="5">
        <v>2E-3</v>
      </c>
      <c r="N285" s="5">
        <v>0.06</v>
      </c>
      <c r="O285" s="5">
        <v>0.02</v>
      </c>
      <c r="P285" s="5">
        <v>10.56425531</v>
      </c>
      <c r="Q285" s="5">
        <v>0.23400702100000001</v>
      </c>
      <c r="R285" s="5">
        <v>99.135365960000001</v>
      </c>
      <c r="S285" s="5" t="s">
        <v>217</v>
      </c>
    </row>
    <row r="286" spans="1:19" x14ac:dyDescent="0.45">
      <c r="A286" s="5">
        <v>322</v>
      </c>
      <c r="B286" s="5" t="s">
        <v>216</v>
      </c>
      <c r="C286" s="5" t="s">
        <v>188</v>
      </c>
      <c r="D286" s="5">
        <v>0</v>
      </c>
      <c r="E286" s="5">
        <v>30.163</v>
      </c>
      <c r="F286" s="5">
        <v>1.1454401569999999</v>
      </c>
      <c r="G286" s="5">
        <v>54.398000000000003</v>
      </c>
      <c r="H286" s="5">
        <v>1.4E-2</v>
      </c>
      <c r="I286" s="5">
        <v>1.9339751199999999</v>
      </c>
      <c r="J286" s="5">
        <v>0.53505785800000005</v>
      </c>
      <c r="K286" s="5">
        <v>2.3520616000000001E-2</v>
      </c>
      <c r="L286" s="5">
        <v>7.9000000000000001E-2</v>
      </c>
      <c r="M286" s="5">
        <v>3.0000000000000001E-3</v>
      </c>
      <c r="N286" s="5">
        <v>8.2000000000000003E-2</v>
      </c>
      <c r="O286" s="5">
        <v>0.02</v>
      </c>
      <c r="P286" s="5">
        <v>10.5502363</v>
      </c>
      <c r="Q286" s="5">
        <v>0.23992058799999999</v>
      </c>
      <c r="R286" s="5">
        <v>99.187150630000005</v>
      </c>
      <c r="S286" s="5" t="s">
        <v>216</v>
      </c>
    </row>
    <row r="287" spans="1:19" x14ac:dyDescent="0.45">
      <c r="A287" s="5">
        <v>323</v>
      </c>
      <c r="B287" s="5" t="s">
        <v>215</v>
      </c>
      <c r="C287" s="5" t="s">
        <v>188</v>
      </c>
      <c r="D287" s="5">
        <v>3.3000000000000002E-2</v>
      </c>
      <c r="E287" s="5">
        <v>30.831</v>
      </c>
      <c r="F287" s="5">
        <v>1.1644528999999999</v>
      </c>
      <c r="G287" s="5">
        <v>55.000999999999998</v>
      </c>
      <c r="H287" s="5">
        <v>3.0000000000000001E-3</v>
      </c>
      <c r="I287" s="5">
        <v>0.73398513200000004</v>
      </c>
      <c r="J287" s="5">
        <v>0.50920725300000003</v>
      </c>
      <c r="K287" s="5">
        <v>2.1300923999999999E-2</v>
      </c>
      <c r="L287" s="5">
        <v>8.5999999999999993E-2</v>
      </c>
      <c r="M287" s="5">
        <v>0</v>
      </c>
      <c r="N287" s="5">
        <v>4.9000000000000002E-2</v>
      </c>
      <c r="O287" s="5">
        <v>4.1000000000000002E-2</v>
      </c>
      <c r="P287" s="5">
        <v>10.94614123</v>
      </c>
      <c r="Q287" s="5">
        <v>0.26997284999999999</v>
      </c>
      <c r="R287" s="5">
        <v>99.68906029</v>
      </c>
      <c r="S287" s="5" t="s">
        <v>215</v>
      </c>
    </row>
    <row r="288" spans="1:19" x14ac:dyDescent="0.45">
      <c r="A288" s="5">
        <v>324</v>
      </c>
      <c r="B288" s="5" t="s">
        <v>214</v>
      </c>
      <c r="C288" s="5" t="s">
        <v>188</v>
      </c>
      <c r="D288" s="5">
        <v>1.2E-2</v>
      </c>
      <c r="E288" s="5">
        <v>30.094000000000001</v>
      </c>
      <c r="F288" s="5">
        <v>1.2234396910000001</v>
      </c>
      <c r="G288" s="5">
        <v>54.774000000000001</v>
      </c>
      <c r="H288" s="5">
        <v>0</v>
      </c>
      <c r="I288" s="5">
        <v>1.121988167</v>
      </c>
      <c r="J288" s="5">
        <v>0.54020725300000005</v>
      </c>
      <c r="K288" s="5">
        <v>2.1520615999999999E-2</v>
      </c>
      <c r="L288" s="5">
        <v>7.9000000000000001E-2</v>
      </c>
      <c r="M288" s="5">
        <v>0</v>
      </c>
      <c r="N288" s="5">
        <v>3.9E-2</v>
      </c>
      <c r="O288" s="5">
        <v>3.1E-2</v>
      </c>
      <c r="P288" s="5">
        <v>10.766172920000001</v>
      </c>
      <c r="Q288" s="5">
        <v>0.259910537</v>
      </c>
      <c r="R288" s="5">
        <v>98.962239179999997</v>
      </c>
      <c r="S288" s="5" t="s">
        <v>214</v>
      </c>
    </row>
    <row r="289" spans="1:19" x14ac:dyDescent="0.45">
      <c r="A289" s="5">
        <v>326</v>
      </c>
      <c r="B289" s="5" t="s">
        <v>213</v>
      </c>
      <c r="C289" s="5" t="s">
        <v>188</v>
      </c>
      <c r="D289" s="5">
        <v>2.4E-2</v>
      </c>
      <c r="E289" s="5">
        <v>30.510999999999999</v>
      </c>
      <c r="F289" s="5">
        <v>1.0824667720000001</v>
      </c>
      <c r="G289" s="5">
        <v>54.814999999999998</v>
      </c>
      <c r="H289" s="5">
        <v>3.0000000000000001E-3</v>
      </c>
      <c r="I289" s="5">
        <v>0.93098270500000002</v>
      </c>
      <c r="J289" s="5">
        <v>0.49958074200000002</v>
      </c>
      <c r="K289" s="5">
        <v>1.6206769999999999E-2</v>
      </c>
      <c r="L289" s="5">
        <v>8.8999999999999996E-2</v>
      </c>
      <c r="M289" s="5">
        <v>0</v>
      </c>
      <c r="N289" s="5">
        <v>5.7000000000000002E-2</v>
      </c>
      <c r="O289" s="5">
        <v>2.1000000000000001E-2</v>
      </c>
      <c r="P289" s="5">
        <v>10.719191929999999</v>
      </c>
      <c r="Q289" s="5">
        <v>0.25399295100000002</v>
      </c>
      <c r="R289" s="5">
        <v>99.022421870000002</v>
      </c>
      <c r="S289" s="5" t="s">
        <v>213</v>
      </c>
    </row>
    <row r="290" spans="1:19" x14ac:dyDescent="0.45">
      <c r="A290" s="5">
        <v>327</v>
      </c>
      <c r="B290" s="5" t="s">
        <v>212</v>
      </c>
      <c r="C290" s="5" t="s">
        <v>188</v>
      </c>
      <c r="D290" s="5">
        <v>6.4921486E-2</v>
      </c>
      <c r="E290" s="5">
        <v>29.404</v>
      </c>
      <c r="F290" s="5">
        <v>1.1814276610000001</v>
      </c>
      <c r="G290" s="5">
        <v>54.746000000000002</v>
      </c>
      <c r="H290" s="5">
        <v>0</v>
      </c>
      <c r="I290" s="5">
        <v>2.7659827049999999</v>
      </c>
      <c r="J290" s="5">
        <v>0.57668436899999997</v>
      </c>
      <c r="K290" s="5">
        <v>2.7892923999999999E-2</v>
      </c>
      <c r="L290" s="5">
        <v>9.9000000000000005E-2</v>
      </c>
      <c r="M290" s="5">
        <v>1E-3</v>
      </c>
      <c r="N290" s="5">
        <v>5.7000000000000002E-2</v>
      </c>
      <c r="O290" s="5">
        <v>3.1E-2</v>
      </c>
      <c r="P290" s="5">
        <v>10.160287</v>
      </c>
      <c r="Q290" s="5">
        <v>0.223836165</v>
      </c>
      <c r="R290" s="5">
        <v>99.339032309999993</v>
      </c>
      <c r="S290" s="5" t="s">
        <v>212</v>
      </c>
    </row>
    <row r="291" spans="1:19" x14ac:dyDescent="0.45">
      <c r="A291" s="5">
        <v>328</v>
      </c>
      <c r="B291" s="5" t="s">
        <v>211</v>
      </c>
      <c r="C291" s="5" t="s">
        <v>188</v>
      </c>
      <c r="D291" s="5">
        <v>1.4E-2</v>
      </c>
      <c r="E291" s="5">
        <v>30.442</v>
      </c>
      <c r="F291" s="5">
        <v>1.1004689540000001</v>
      </c>
      <c r="G291" s="5">
        <v>54.338000000000001</v>
      </c>
      <c r="H291" s="5">
        <v>3.0000000000000001E-3</v>
      </c>
      <c r="I291" s="5">
        <v>1.025989077</v>
      </c>
      <c r="J291" s="5">
        <v>0.50680483499999995</v>
      </c>
      <c r="K291" s="5">
        <v>1.2987078000000001E-2</v>
      </c>
      <c r="L291" s="5">
        <v>9.6000000000000002E-2</v>
      </c>
      <c r="M291" s="5">
        <v>0</v>
      </c>
      <c r="N291" s="5">
        <v>3.5999999999999997E-2</v>
      </c>
      <c r="O291" s="5">
        <v>3.3000000000000002E-2</v>
      </c>
      <c r="P291" s="5">
        <v>10.76019193</v>
      </c>
      <c r="Q291" s="5">
        <v>0.25397888000000002</v>
      </c>
      <c r="R291" s="5">
        <v>98.622420759999997</v>
      </c>
      <c r="S291" s="5" t="s">
        <v>211</v>
      </c>
    </row>
    <row r="292" spans="1:19" x14ac:dyDescent="0.45">
      <c r="A292" s="5">
        <v>329</v>
      </c>
      <c r="B292" s="5" t="s">
        <v>210</v>
      </c>
      <c r="C292" s="5" t="s">
        <v>188</v>
      </c>
      <c r="D292" s="5">
        <v>5.1999999999999998E-2</v>
      </c>
      <c r="E292" s="5">
        <v>30.349</v>
      </c>
      <c r="F292" s="5">
        <v>1.1344395039999999</v>
      </c>
      <c r="G292" s="5">
        <v>54.42</v>
      </c>
      <c r="H292" s="5">
        <v>1.6E-2</v>
      </c>
      <c r="I292" s="5">
        <v>0.90997997399999997</v>
      </c>
      <c r="J292" s="5">
        <v>0.555028929</v>
      </c>
      <c r="K292" s="5">
        <v>9.8929240000000009E-3</v>
      </c>
      <c r="L292" s="5">
        <v>9.9000000000000005E-2</v>
      </c>
      <c r="M292" s="5">
        <v>0</v>
      </c>
      <c r="N292" s="5">
        <v>6.6000000000000003E-2</v>
      </c>
      <c r="O292" s="5">
        <v>4.2000000000000003E-2</v>
      </c>
      <c r="P292" s="5">
        <v>10.76727749</v>
      </c>
      <c r="Q292" s="5">
        <v>0.22688239599999999</v>
      </c>
      <c r="R292" s="5">
        <v>98.647501219999995</v>
      </c>
      <c r="S292" s="5" t="s">
        <v>210</v>
      </c>
    </row>
    <row r="293" spans="1:19" x14ac:dyDescent="0.45">
      <c r="A293" s="5">
        <v>331</v>
      </c>
      <c r="B293" s="5" t="s">
        <v>209</v>
      </c>
      <c r="C293" s="5" t="s">
        <v>188</v>
      </c>
      <c r="D293" s="5">
        <v>0</v>
      </c>
      <c r="E293" s="5">
        <v>30.913</v>
      </c>
      <c r="F293" s="5">
        <v>0.96955694299999995</v>
      </c>
      <c r="G293" s="5">
        <v>54.749000000000002</v>
      </c>
      <c r="H293" s="5">
        <v>1.2E-2</v>
      </c>
      <c r="I293" s="5">
        <v>0.56198240200000005</v>
      </c>
      <c r="J293" s="5">
        <v>0.36813255499999997</v>
      </c>
      <c r="K293" s="5">
        <v>2.1233847E-2</v>
      </c>
      <c r="L293" s="5">
        <v>0.12</v>
      </c>
      <c r="M293" s="5">
        <v>0</v>
      </c>
      <c r="N293" s="5">
        <v>5.8000000000000003E-2</v>
      </c>
      <c r="O293" s="5">
        <v>2.5999999999999999E-2</v>
      </c>
      <c r="P293" s="5">
        <v>10.807166580000001</v>
      </c>
      <c r="Q293" s="5">
        <v>0.26225627099999999</v>
      </c>
      <c r="R293" s="5">
        <v>98.868328599999998</v>
      </c>
      <c r="S293" s="5" t="s">
        <v>209</v>
      </c>
    </row>
    <row r="294" spans="1:19" x14ac:dyDescent="0.45">
      <c r="A294" s="5">
        <v>332</v>
      </c>
      <c r="B294" s="5" t="s">
        <v>208</v>
      </c>
      <c r="C294" s="5" t="s">
        <v>188</v>
      </c>
      <c r="D294" s="5">
        <v>1.2607429E-2</v>
      </c>
      <c r="E294" s="5">
        <v>29.806999999999999</v>
      </c>
      <c r="F294" s="5">
        <v>1.0724172789999999</v>
      </c>
      <c r="G294" s="5">
        <v>54.39</v>
      </c>
      <c r="H294" s="5">
        <v>0</v>
      </c>
      <c r="I294" s="5">
        <v>1.6279854359999999</v>
      </c>
      <c r="J294" s="5">
        <v>0.57268436899999997</v>
      </c>
      <c r="K294" s="5">
        <v>2.6637540000000001E-2</v>
      </c>
      <c r="L294" s="5">
        <v>0.13900000000000001</v>
      </c>
      <c r="M294" s="5">
        <v>5.0000000000000001E-3</v>
      </c>
      <c r="N294" s="5">
        <v>4.8000000000000001E-2</v>
      </c>
      <c r="O294" s="5">
        <v>4.1000000000000002E-2</v>
      </c>
      <c r="P294" s="5">
        <v>10.49819827</v>
      </c>
      <c r="Q294" s="5">
        <v>0.25184420499999999</v>
      </c>
      <c r="R294" s="5">
        <v>98.492374530000006</v>
      </c>
      <c r="S294" s="5" t="s">
        <v>208</v>
      </c>
    </row>
    <row r="295" spans="1:19" x14ac:dyDescent="0.45">
      <c r="A295" s="5">
        <v>333</v>
      </c>
      <c r="B295" s="5" t="s">
        <v>207</v>
      </c>
      <c r="C295" s="5" t="s">
        <v>188</v>
      </c>
      <c r="D295" s="5">
        <v>2.1000000000000001E-2</v>
      </c>
      <c r="E295" s="5">
        <v>30.727</v>
      </c>
      <c r="F295" s="5">
        <v>1.001441343</v>
      </c>
      <c r="G295" s="5">
        <v>54.78</v>
      </c>
      <c r="H295" s="5">
        <v>4.0000000000000001E-3</v>
      </c>
      <c r="I295" s="5">
        <v>0.60998088500000003</v>
      </c>
      <c r="J295" s="5">
        <v>0.53990846199999998</v>
      </c>
      <c r="K295" s="5">
        <v>2.3700308999999999E-2</v>
      </c>
      <c r="L295" s="5">
        <v>0.13700000000000001</v>
      </c>
      <c r="M295" s="5">
        <v>0</v>
      </c>
      <c r="N295" s="5">
        <v>6.3E-2</v>
      </c>
      <c r="O295" s="5">
        <v>3.2000000000000001E-2</v>
      </c>
      <c r="P295" s="5">
        <v>10.77522679</v>
      </c>
      <c r="Q295" s="5">
        <v>0.24291053700000001</v>
      </c>
      <c r="R295" s="5">
        <v>98.957168319999994</v>
      </c>
      <c r="S295" s="5" t="s">
        <v>207</v>
      </c>
    </row>
    <row r="296" spans="1:19" x14ac:dyDescent="0.45">
      <c r="A296" s="5">
        <v>334</v>
      </c>
      <c r="B296" s="5" t="s">
        <v>206</v>
      </c>
      <c r="C296" s="5" t="s">
        <v>188</v>
      </c>
      <c r="D296" s="5">
        <v>0</v>
      </c>
      <c r="E296" s="5">
        <v>30.574000000000002</v>
      </c>
      <c r="F296" s="5">
        <v>0.82651465800000001</v>
      </c>
      <c r="G296" s="5">
        <v>54.558</v>
      </c>
      <c r="H296" s="5">
        <v>1E-3</v>
      </c>
      <c r="I296" s="5">
        <v>0.71498816700000001</v>
      </c>
      <c r="J296" s="5">
        <v>0.45765544000000002</v>
      </c>
      <c r="K296" s="5">
        <v>1.3794463E-2</v>
      </c>
      <c r="L296" s="5">
        <v>0.13400000000000001</v>
      </c>
      <c r="M296" s="5">
        <v>0</v>
      </c>
      <c r="N296" s="5">
        <v>3.9E-2</v>
      </c>
      <c r="O296" s="5">
        <v>2.5999999999999999E-2</v>
      </c>
      <c r="P296" s="5">
        <v>10.75825214</v>
      </c>
      <c r="Q296" s="5">
        <v>0.23507737400000001</v>
      </c>
      <c r="R296" s="5">
        <v>98.338282239999998</v>
      </c>
      <c r="S296" s="5" t="s">
        <v>206</v>
      </c>
    </row>
    <row r="297" spans="1:19" x14ac:dyDescent="0.45">
      <c r="A297" s="5">
        <v>335</v>
      </c>
      <c r="B297" s="5" t="s">
        <v>205</v>
      </c>
      <c r="C297" s="5" t="s">
        <v>188</v>
      </c>
      <c r="D297" s="5">
        <v>0</v>
      </c>
      <c r="E297" s="5">
        <v>30.494</v>
      </c>
      <c r="F297" s="5">
        <v>0.93547835000000001</v>
      </c>
      <c r="G297" s="5">
        <v>54.106000000000002</v>
      </c>
      <c r="H297" s="5">
        <v>3.0000000000000001E-3</v>
      </c>
      <c r="I297" s="5">
        <v>0.97097876100000002</v>
      </c>
      <c r="J297" s="5">
        <v>0.49268436900000001</v>
      </c>
      <c r="K297" s="5">
        <v>2.6323694000000002E-2</v>
      </c>
      <c r="L297" s="5">
        <v>0.14899999999999999</v>
      </c>
      <c r="M297" s="5">
        <v>1.7000000000000001E-2</v>
      </c>
      <c r="N297" s="5">
        <v>7.0000000000000007E-2</v>
      </c>
      <c r="O297" s="5">
        <v>2.4E-2</v>
      </c>
      <c r="P297" s="5">
        <v>10.857255309999999</v>
      </c>
      <c r="Q297" s="5">
        <v>0.23400501100000001</v>
      </c>
      <c r="R297" s="5">
        <v>98.379725489999998</v>
      </c>
      <c r="S297" s="5" t="s">
        <v>205</v>
      </c>
    </row>
    <row r="298" spans="1:19" x14ac:dyDescent="0.45">
      <c r="A298" s="5">
        <v>336</v>
      </c>
      <c r="B298" s="5" t="s">
        <v>204</v>
      </c>
      <c r="C298" s="5" t="s">
        <v>188</v>
      </c>
      <c r="D298" s="5">
        <v>2.9037146E-2</v>
      </c>
      <c r="E298" s="5">
        <v>30.393000000000001</v>
      </c>
      <c r="F298" s="5">
        <v>0.93146151600000004</v>
      </c>
      <c r="G298" s="5">
        <v>54.488999999999997</v>
      </c>
      <c r="H298" s="5">
        <v>1.2999999999999999E-2</v>
      </c>
      <c r="I298" s="5">
        <v>0.91798149100000004</v>
      </c>
      <c r="J298" s="5">
        <v>0.51360967099999999</v>
      </c>
      <c r="K298" s="5">
        <v>2.7606155E-2</v>
      </c>
      <c r="L298" s="5">
        <v>0.14000000000000001</v>
      </c>
      <c r="M298" s="5">
        <v>2.5000000000000001E-2</v>
      </c>
      <c r="N298" s="5">
        <v>6.0999999999999999E-2</v>
      </c>
      <c r="O298" s="5">
        <v>0.03</v>
      </c>
      <c r="P298" s="5">
        <v>10.90422996</v>
      </c>
      <c r="Q298" s="5">
        <v>0.24196280000000001</v>
      </c>
      <c r="R298" s="5">
        <v>98.716888740000002</v>
      </c>
      <c r="S298" s="5" t="s">
        <v>204</v>
      </c>
    </row>
    <row r="299" spans="1:19" x14ac:dyDescent="0.45">
      <c r="A299" s="5">
        <v>337</v>
      </c>
      <c r="B299" s="5" t="s">
        <v>203</v>
      </c>
      <c r="C299" s="5" t="s">
        <v>188</v>
      </c>
      <c r="D299" s="5">
        <v>7.0000000000000001E-3</v>
      </c>
      <c r="E299" s="5">
        <v>30.704000000000001</v>
      </c>
      <c r="F299" s="5">
        <v>0.68958105300000005</v>
      </c>
      <c r="G299" s="5">
        <v>55.069000000000003</v>
      </c>
      <c r="H299" s="5">
        <v>5.0000000000000001E-3</v>
      </c>
      <c r="I299" s="5">
        <v>1.0829842220000001</v>
      </c>
      <c r="J299" s="5">
        <v>0.35290846199999998</v>
      </c>
      <c r="K299" s="5">
        <v>2.3417848000000002E-2</v>
      </c>
      <c r="L299" s="5">
        <v>0.14599999999999999</v>
      </c>
      <c r="M299" s="5">
        <v>0</v>
      </c>
      <c r="N299" s="5">
        <v>5.1999999999999998E-2</v>
      </c>
      <c r="O299" s="5">
        <v>3.6999999999999998E-2</v>
      </c>
      <c r="P299" s="5">
        <v>10.939226789999999</v>
      </c>
      <c r="Q299" s="5">
        <v>0.243286422</v>
      </c>
      <c r="R299" s="5">
        <v>99.351404799999997</v>
      </c>
      <c r="S299" s="5" t="s">
        <v>203</v>
      </c>
    </row>
    <row r="300" spans="1:19" x14ac:dyDescent="0.45">
      <c r="A300" s="5">
        <v>338</v>
      </c>
      <c r="B300" s="5" t="s">
        <v>202</v>
      </c>
      <c r="C300" s="5" t="s">
        <v>188</v>
      </c>
      <c r="D300" s="5">
        <v>0</v>
      </c>
      <c r="E300" s="5">
        <v>30.850999999999999</v>
      </c>
      <c r="F300" s="5">
        <v>0.57961817500000001</v>
      </c>
      <c r="G300" s="5">
        <v>54.585000000000001</v>
      </c>
      <c r="H300" s="5">
        <v>6.0000000000000001E-3</v>
      </c>
      <c r="I300" s="5">
        <v>0.73698634600000001</v>
      </c>
      <c r="J300" s="5">
        <v>0.29798316000000002</v>
      </c>
      <c r="K300" s="5">
        <v>2.2574771E-2</v>
      </c>
      <c r="L300" s="5">
        <v>0.14099999999999999</v>
      </c>
      <c r="M300" s="5">
        <v>0</v>
      </c>
      <c r="N300" s="5">
        <v>4.4999999999999998E-2</v>
      </c>
      <c r="O300" s="5">
        <v>2.8000000000000001E-2</v>
      </c>
      <c r="P300" s="5">
        <v>10.95319827</v>
      </c>
      <c r="Q300" s="5">
        <v>0.252396976</v>
      </c>
      <c r="R300" s="5">
        <v>98.498757699999999</v>
      </c>
      <c r="S300" s="5" t="s">
        <v>202</v>
      </c>
    </row>
    <row r="301" spans="1:19" x14ac:dyDescent="0.45">
      <c r="A301" s="5">
        <v>339</v>
      </c>
      <c r="B301" s="5" t="s">
        <v>201</v>
      </c>
      <c r="C301" s="5" t="s">
        <v>188</v>
      </c>
      <c r="D301" s="5">
        <v>1.2999999999999999E-2</v>
      </c>
      <c r="E301" s="5">
        <v>30.927</v>
      </c>
      <c r="F301" s="5">
        <v>0.57264040900000002</v>
      </c>
      <c r="G301" s="5">
        <v>55.267000000000003</v>
      </c>
      <c r="H301" s="5">
        <v>8.0000000000000002E-3</v>
      </c>
      <c r="I301" s="5">
        <v>0.66997299600000004</v>
      </c>
      <c r="J301" s="5">
        <v>0.23938557799999999</v>
      </c>
      <c r="K301" s="5">
        <v>2.9852924999999999E-2</v>
      </c>
      <c r="L301" s="5">
        <v>0.16400000000000001</v>
      </c>
      <c r="M301" s="5">
        <v>0</v>
      </c>
      <c r="N301" s="5">
        <v>8.8999999999999996E-2</v>
      </c>
      <c r="O301" s="5">
        <v>1.6E-2</v>
      </c>
      <c r="P301" s="5">
        <v>10.84717292</v>
      </c>
      <c r="Q301" s="5">
        <v>0.260513561</v>
      </c>
      <c r="R301" s="5">
        <v>99.103538389999997</v>
      </c>
      <c r="S301" s="5" t="s">
        <v>201</v>
      </c>
    </row>
    <row r="302" spans="1:19" x14ac:dyDescent="0.45">
      <c r="A302" s="5">
        <v>340</v>
      </c>
      <c r="B302" s="5" t="s">
        <v>200</v>
      </c>
      <c r="C302" s="5" t="s">
        <v>188</v>
      </c>
      <c r="D302" s="5">
        <v>0</v>
      </c>
      <c r="E302" s="5">
        <v>31.148</v>
      </c>
      <c r="F302" s="5">
        <v>0.54667377299999997</v>
      </c>
      <c r="G302" s="5">
        <v>55.283000000000001</v>
      </c>
      <c r="H302" s="5">
        <v>0</v>
      </c>
      <c r="I302" s="5">
        <v>0.49998422199999998</v>
      </c>
      <c r="J302" s="5">
        <v>0.22350604399999999</v>
      </c>
      <c r="K302" s="5">
        <v>1.5920001E-2</v>
      </c>
      <c r="L302" s="5">
        <v>0.13</v>
      </c>
      <c r="M302" s="5">
        <v>0</v>
      </c>
      <c r="N302" s="5">
        <v>5.1999999999999998E-2</v>
      </c>
      <c r="O302" s="5">
        <v>1.6E-2</v>
      </c>
      <c r="P302" s="5">
        <v>10.81221728</v>
      </c>
      <c r="Q302" s="5">
        <v>0.24654773199999999</v>
      </c>
      <c r="R302" s="5">
        <v>98.973849060000006</v>
      </c>
      <c r="S302" s="5" t="s">
        <v>200</v>
      </c>
    </row>
    <row r="303" spans="1:19" x14ac:dyDescent="0.45">
      <c r="A303" s="5">
        <v>366</v>
      </c>
      <c r="B303" s="5" t="s">
        <v>199</v>
      </c>
      <c r="C303" s="5" t="s">
        <v>188</v>
      </c>
      <c r="D303" s="5">
        <v>6.0000000000000001E-3</v>
      </c>
      <c r="E303" s="5">
        <v>30.547999999999998</v>
      </c>
      <c r="F303" s="5">
        <v>1.1644542419999999</v>
      </c>
      <c r="G303" s="5">
        <v>54.212000000000003</v>
      </c>
      <c r="H303" s="5">
        <v>1.0999999999999999E-2</v>
      </c>
      <c r="I303" s="5">
        <v>0.62598604300000005</v>
      </c>
      <c r="J303" s="5">
        <v>0.51105785800000003</v>
      </c>
      <c r="K303" s="5">
        <v>2.1951386E-2</v>
      </c>
      <c r="L303" s="5">
        <v>0.129</v>
      </c>
      <c r="M303" s="5">
        <v>0</v>
      </c>
      <c r="N303" s="5">
        <v>4.5999999999999999E-2</v>
      </c>
      <c r="O303" s="5">
        <v>2.7E-2</v>
      </c>
      <c r="P303" s="5">
        <v>11.18015074</v>
      </c>
      <c r="Q303" s="5">
        <v>0.26696882999999999</v>
      </c>
      <c r="R303" s="5">
        <v>98.749569089999994</v>
      </c>
      <c r="S303" s="5" t="s">
        <v>199</v>
      </c>
    </row>
    <row r="304" spans="1:19" x14ac:dyDescent="0.45">
      <c r="A304" s="5">
        <v>368</v>
      </c>
      <c r="B304" s="5" t="s">
        <v>198</v>
      </c>
      <c r="C304" s="5" t="s">
        <v>188</v>
      </c>
      <c r="D304" s="5">
        <v>0</v>
      </c>
      <c r="E304" s="5">
        <v>30.815000000000001</v>
      </c>
      <c r="F304" s="5">
        <v>1.0884534400000001</v>
      </c>
      <c r="G304" s="5">
        <v>54.932000000000002</v>
      </c>
      <c r="H304" s="5">
        <v>0</v>
      </c>
      <c r="I304" s="5">
        <v>0.49397967100000001</v>
      </c>
      <c r="J304" s="5">
        <v>0.51602892899999997</v>
      </c>
      <c r="K304" s="5">
        <v>1.0018462000000001E-2</v>
      </c>
      <c r="L304" s="5">
        <v>9.5000000000000001E-2</v>
      </c>
      <c r="M304" s="5">
        <v>0</v>
      </c>
      <c r="N304" s="5">
        <v>6.7000000000000004E-2</v>
      </c>
      <c r="O304" s="5">
        <v>4.1000000000000002E-2</v>
      </c>
      <c r="P304" s="5">
        <v>11.04120144</v>
      </c>
      <c r="Q304" s="5">
        <v>0.25096078900000002</v>
      </c>
      <c r="R304" s="5">
        <v>99.350642730000004</v>
      </c>
      <c r="S304" s="5" t="s">
        <v>198</v>
      </c>
    </row>
    <row r="305" spans="1:19" x14ac:dyDescent="0.45">
      <c r="A305" s="5">
        <v>370</v>
      </c>
      <c r="B305" s="5" t="s">
        <v>197</v>
      </c>
      <c r="C305" s="5" t="s">
        <v>188</v>
      </c>
      <c r="D305" s="5">
        <v>0</v>
      </c>
      <c r="E305" s="5">
        <v>30.76</v>
      </c>
      <c r="F305" s="5">
        <v>1.1834435219999999</v>
      </c>
      <c r="G305" s="5">
        <v>54.204000000000001</v>
      </c>
      <c r="H305" s="5">
        <v>4.0000000000000001E-3</v>
      </c>
      <c r="I305" s="5">
        <v>0.52197815400000003</v>
      </c>
      <c r="J305" s="5">
        <v>0.54383376400000005</v>
      </c>
      <c r="K305" s="5">
        <v>2.4982771000000001E-2</v>
      </c>
      <c r="L305" s="5">
        <v>0.128</v>
      </c>
      <c r="M305" s="5">
        <v>0.01</v>
      </c>
      <c r="N305" s="5">
        <v>7.1999999999999995E-2</v>
      </c>
      <c r="O305" s="5">
        <v>5.1999999999999998E-2</v>
      </c>
      <c r="P305" s="5">
        <v>11.084271149999999</v>
      </c>
      <c r="Q305" s="5">
        <v>0.22890249700000001</v>
      </c>
      <c r="R305" s="5">
        <v>98.817411860000007</v>
      </c>
      <c r="S305" s="5" t="s">
        <v>197</v>
      </c>
    </row>
    <row r="306" spans="1:19" x14ac:dyDescent="0.45">
      <c r="A306" s="5">
        <v>372</v>
      </c>
      <c r="B306" s="5" t="s">
        <v>196</v>
      </c>
      <c r="C306" s="5" t="s">
        <v>188</v>
      </c>
      <c r="D306" s="5">
        <v>0</v>
      </c>
      <c r="E306" s="5">
        <v>30.878</v>
      </c>
      <c r="F306" s="5">
        <v>1.008477697</v>
      </c>
      <c r="G306" s="5">
        <v>54.706000000000003</v>
      </c>
      <c r="H306" s="5">
        <v>0</v>
      </c>
      <c r="I306" s="5">
        <v>0.49398816699999998</v>
      </c>
      <c r="J306" s="5">
        <v>0.474431347</v>
      </c>
      <c r="K306" s="5">
        <v>1.739077E-2</v>
      </c>
      <c r="L306" s="5">
        <v>0.115</v>
      </c>
      <c r="M306" s="5">
        <v>0</v>
      </c>
      <c r="N306" s="5">
        <v>3.9E-2</v>
      </c>
      <c r="O306" s="5">
        <v>2.3E-2</v>
      </c>
      <c r="P306" s="5">
        <v>11.233119050000001</v>
      </c>
      <c r="Q306" s="5">
        <v>0.27704320300000002</v>
      </c>
      <c r="R306" s="5">
        <v>99.265450229999999</v>
      </c>
      <c r="S306" s="5" t="s">
        <v>196</v>
      </c>
    </row>
    <row r="307" spans="1:19" x14ac:dyDescent="0.45">
      <c r="A307" s="5">
        <v>374</v>
      </c>
      <c r="B307" s="5" t="s">
        <v>195</v>
      </c>
      <c r="C307" s="5" t="s">
        <v>188</v>
      </c>
      <c r="D307" s="5">
        <v>0</v>
      </c>
      <c r="E307" s="5">
        <v>30.965</v>
      </c>
      <c r="F307" s="5">
        <v>1.129466182</v>
      </c>
      <c r="G307" s="5">
        <v>54.716999999999999</v>
      </c>
      <c r="H307" s="5">
        <v>0</v>
      </c>
      <c r="I307" s="5">
        <v>0.31298422199999998</v>
      </c>
      <c r="J307" s="5">
        <v>0.50305785800000002</v>
      </c>
      <c r="K307" s="5">
        <v>2.2610463000000001E-2</v>
      </c>
      <c r="L307" s="5">
        <v>0.108</v>
      </c>
      <c r="M307" s="5">
        <v>6.0000000000000001E-3</v>
      </c>
      <c r="N307" s="5">
        <v>5.1999999999999998E-2</v>
      </c>
      <c r="O307" s="5">
        <v>1.9E-2</v>
      </c>
      <c r="P307" s="5">
        <v>11.0891951</v>
      </c>
      <c r="Q307" s="5">
        <v>0.25298491000000001</v>
      </c>
      <c r="R307" s="5">
        <v>99.177298730000004</v>
      </c>
      <c r="S307" s="5" t="s">
        <v>195</v>
      </c>
    </row>
    <row r="308" spans="1:19" x14ac:dyDescent="0.45">
      <c r="A308" s="5">
        <v>376</v>
      </c>
      <c r="B308" s="5" t="s">
        <v>194</v>
      </c>
      <c r="C308" s="5" t="s">
        <v>188</v>
      </c>
      <c r="D308" s="5">
        <v>0</v>
      </c>
      <c r="E308" s="5">
        <v>30.236999999999998</v>
      </c>
      <c r="F308" s="5">
        <v>1.0665163630000001</v>
      </c>
      <c r="G308" s="5">
        <v>54.930999999999997</v>
      </c>
      <c r="H308" s="5">
        <v>6.0000000000000001E-3</v>
      </c>
      <c r="I308" s="5">
        <v>1.48397694</v>
      </c>
      <c r="J308" s="5">
        <v>0.43335664899999998</v>
      </c>
      <c r="K308" s="5">
        <v>1.8453540000000001E-2</v>
      </c>
      <c r="L308" s="5">
        <v>0.113</v>
      </c>
      <c r="M308" s="5">
        <v>2.9000000000000001E-2</v>
      </c>
      <c r="N308" s="5">
        <v>7.5999999999999998E-2</v>
      </c>
      <c r="O308" s="5">
        <v>1.7000000000000001E-2</v>
      </c>
      <c r="P308" s="5">
        <v>10.8872363</v>
      </c>
      <c r="Q308" s="5">
        <v>0.24012561599999999</v>
      </c>
      <c r="R308" s="5">
        <v>99.538665399999999</v>
      </c>
      <c r="S308" s="5" t="s">
        <v>194</v>
      </c>
    </row>
    <row r="309" spans="1:19" x14ac:dyDescent="0.45">
      <c r="A309" s="5">
        <v>378</v>
      </c>
      <c r="B309" s="5" t="s">
        <v>193</v>
      </c>
      <c r="C309" s="5" t="s">
        <v>188</v>
      </c>
      <c r="D309" s="5">
        <v>1.4E-2</v>
      </c>
      <c r="E309" s="5">
        <v>30.753</v>
      </c>
      <c r="F309" s="5">
        <v>1.117412804</v>
      </c>
      <c r="G309" s="5">
        <v>54.354999999999997</v>
      </c>
      <c r="H309" s="5">
        <v>4.0000000000000001E-3</v>
      </c>
      <c r="I309" s="5">
        <v>0.54598027800000004</v>
      </c>
      <c r="J309" s="5">
        <v>0.56335664900000004</v>
      </c>
      <c r="K309" s="5">
        <v>1.8265231999999999E-2</v>
      </c>
      <c r="L309" s="5">
        <v>0.11899999999999999</v>
      </c>
      <c r="M309" s="5">
        <v>0</v>
      </c>
      <c r="N309" s="5">
        <v>6.5000000000000002E-2</v>
      </c>
      <c r="O309" s="5">
        <v>2.7E-2</v>
      </c>
      <c r="P309" s="5">
        <v>11.10316658</v>
      </c>
      <c r="Q309" s="5">
        <v>0.26186430599999999</v>
      </c>
      <c r="R309" s="5">
        <v>98.947045849999995</v>
      </c>
      <c r="S309" s="5" t="s">
        <v>193</v>
      </c>
    </row>
    <row r="310" spans="1:19" x14ac:dyDescent="0.45">
      <c r="A310" s="5">
        <v>380</v>
      </c>
      <c r="B310" s="5" t="s">
        <v>192</v>
      </c>
      <c r="C310" s="5" t="s">
        <v>188</v>
      </c>
      <c r="D310" s="5">
        <v>0</v>
      </c>
      <c r="E310" s="5">
        <v>31.001999999999999</v>
      </c>
      <c r="F310" s="5">
        <v>1.0384637400000001</v>
      </c>
      <c r="G310" s="5">
        <v>54.232999999999997</v>
      </c>
      <c r="H310" s="5">
        <v>1E-3</v>
      </c>
      <c r="I310" s="5">
        <v>0.459988167</v>
      </c>
      <c r="J310" s="5">
        <v>0.519506044</v>
      </c>
      <c r="K310" s="5">
        <v>1.6736001E-2</v>
      </c>
      <c r="L310" s="5">
        <v>0.104</v>
      </c>
      <c r="M310" s="5">
        <v>1.7000000000000001E-2</v>
      </c>
      <c r="N310" s="5">
        <v>3.9E-2</v>
      </c>
      <c r="O310" s="5">
        <v>2.7E-2</v>
      </c>
      <c r="P310" s="5">
        <v>11.076220449999999</v>
      </c>
      <c r="Q310" s="5">
        <v>0.244952749</v>
      </c>
      <c r="R310" s="5">
        <v>98.778867149999996</v>
      </c>
      <c r="S310" s="5" t="s">
        <v>192</v>
      </c>
    </row>
    <row r="311" spans="1:19" x14ac:dyDescent="0.45">
      <c r="A311" s="5">
        <v>382</v>
      </c>
      <c r="B311" s="5" t="s">
        <v>191</v>
      </c>
      <c r="C311" s="5" t="s">
        <v>188</v>
      </c>
      <c r="D311" s="5">
        <v>0</v>
      </c>
      <c r="E311" s="5">
        <v>31.056999999999999</v>
      </c>
      <c r="F311" s="5">
        <v>0.97449399999999997</v>
      </c>
      <c r="G311" s="5">
        <v>54.392000000000003</v>
      </c>
      <c r="H311" s="5">
        <v>0</v>
      </c>
      <c r="I311" s="5">
        <v>0.42098209800000003</v>
      </c>
      <c r="J311" s="5">
        <v>0.46343134699999999</v>
      </c>
      <c r="K311" s="5">
        <v>1.7955692999999998E-2</v>
      </c>
      <c r="L311" s="5">
        <v>9.7000000000000003E-2</v>
      </c>
      <c r="M311" s="5">
        <v>0</v>
      </c>
      <c r="N311" s="5">
        <v>5.8999999999999997E-2</v>
      </c>
      <c r="O311" s="5">
        <v>3.5999999999999997E-2</v>
      </c>
      <c r="P311" s="5">
        <v>10.98020144</v>
      </c>
      <c r="Q311" s="5">
        <v>0.25106531399999998</v>
      </c>
      <c r="R311" s="5">
        <v>98.749129890000006</v>
      </c>
      <c r="S311" s="5" t="s">
        <v>191</v>
      </c>
    </row>
    <row r="312" spans="1:19" x14ac:dyDescent="0.45">
      <c r="A312" s="5">
        <v>384</v>
      </c>
      <c r="B312" s="5" t="s">
        <v>190</v>
      </c>
      <c r="C312" s="5" t="s">
        <v>188</v>
      </c>
      <c r="D312" s="5">
        <v>2.8000000000000001E-2</v>
      </c>
      <c r="E312" s="5">
        <v>31.084</v>
      </c>
      <c r="F312" s="5">
        <v>0.99046657599999999</v>
      </c>
      <c r="G312" s="5">
        <v>54.377000000000002</v>
      </c>
      <c r="H312" s="5">
        <v>0</v>
      </c>
      <c r="I312" s="5">
        <v>0.46598027800000003</v>
      </c>
      <c r="J312" s="5">
        <v>0.51375906599999999</v>
      </c>
      <c r="K312" s="5">
        <v>2.6673232000000002E-2</v>
      </c>
      <c r="L312" s="5">
        <v>0.106</v>
      </c>
      <c r="M312" s="5">
        <v>0</v>
      </c>
      <c r="N312" s="5">
        <v>6.5000000000000002E-2</v>
      </c>
      <c r="O312" s="5">
        <v>0.01</v>
      </c>
      <c r="P312" s="5">
        <v>10.906264820000001</v>
      </c>
      <c r="Q312" s="5">
        <v>0.2309628</v>
      </c>
      <c r="R312" s="5">
        <v>98.804106770000004</v>
      </c>
      <c r="S312" s="5" t="s">
        <v>190</v>
      </c>
    </row>
    <row r="313" spans="1:19" x14ac:dyDescent="0.45">
      <c r="A313" s="5">
        <v>386</v>
      </c>
      <c r="B313" s="5" t="s">
        <v>189</v>
      </c>
      <c r="C313" s="5" t="s">
        <v>188</v>
      </c>
      <c r="D313" s="5">
        <v>0</v>
      </c>
      <c r="E313" s="5">
        <v>30.978999999999999</v>
      </c>
      <c r="F313" s="5">
        <v>1.0724965820000001</v>
      </c>
      <c r="G313" s="5">
        <v>54.838999999999999</v>
      </c>
      <c r="H313" s="5">
        <v>0</v>
      </c>
      <c r="I313" s="5">
        <v>0.452985739</v>
      </c>
      <c r="J313" s="5">
        <v>0.46946027499999998</v>
      </c>
      <c r="K313" s="5">
        <v>3.1300924000000001E-2</v>
      </c>
      <c r="L313" s="5">
        <v>8.5999999999999993E-2</v>
      </c>
      <c r="M313" s="5">
        <v>0</v>
      </c>
      <c r="N313" s="5">
        <v>4.7E-2</v>
      </c>
      <c r="O313" s="5">
        <v>3.9E-2</v>
      </c>
      <c r="P313" s="5">
        <v>10.925220449999999</v>
      </c>
      <c r="Q313" s="5">
        <v>0.245051243</v>
      </c>
      <c r="R313" s="5">
        <v>99.186515209999996</v>
      </c>
      <c r="S313" s="5" t="s">
        <v>189</v>
      </c>
    </row>
    <row r="314" spans="1:19" x14ac:dyDescent="0.45">
      <c r="A314" s="5">
        <v>388</v>
      </c>
      <c r="B314" s="5" t="s">
        <v>187</v>
      </c>
      <c r="C314" s="5" t="s">
        <v>188</v>
      </c>
      <c r="D314" s="5">
        <v>0</v>
      </c>
      <c r="E314" s="5">
        <v>30.841000000000001</v>
      </c>
      <c r="F314" s="5">
        <v>1.0024787100000001</v>
      </c>
      <c r="G314" s="5">
        <v>54.14</v>
      </c>
      <c r="H314" s="5">
        <v>0.01</v>
      </c>
      <c r="I314" s="5">
        <v>0.45998756000000002</v>
      </c>
      <c r="J314" s="5">
        <v>0.49068436900000001</v>
      </c>
      <c r="K314" s="5">
        <v>2.7767386000000002E-2</v>
      </c>
      <c r="L314" s="5">
        <v>0.10299999999999999</v>
      </c>
      <c r="M314" s="5">
        <v>1.6E-2</v>
      </c>
      <c r="N314" s="5">
        <v>4.1000000000000002E-2</v>
      </c>
      <c r="O314" s="5">
        <v>1.4999999999999999E-2</v>
      </c>
      <c r="P314" s="5">
        <v>11.0471951</v>
      </c>
      <c r="Q314" s="5">
        <v>0.253009031</v>
      </c>
      <c r="R314" s="5">
        <v>98.447122160000006</v>
      </c>
      <c r="S314" s="5" t="s">
        <v>187</v>
      </c>
    </row>
    <row r="315" spans="1:19" x14ac:dyDescent="0.45">
      <c r="A315" s="5">
        <v>214</v>
      </c>
      <c r="B315" s="5" t="s">
        <v>186</v>
      </c>
      <c r="C315" s="5" t="s">
        <v>148</v>
      </c>
      <c r="D315" s="5">
        <v>3.05</v>
      </c>
      <c r="E315" s="5">
        <v>1.2999999999999999E-2</v>
      </c>
      <c r="F315" s="5">
        <v>31.15254693</v>
      </c>
      <c r="G315" s="5">
        <v>50.927999999999997</v>
      </c>
      <c r="H315" s="5">
        <v>3.6999999999999998E-2</v>
      </c>
      <c r="I315" s="5">
        <v>14.311999999999999</v>
      </c>
      <c r="J315" s="5">
        <v>0.38243134699999998</v>
      </c>
      <c r="K315" s="5">
        <v>2.0811692E-2</v>
      </c>
      <c r="L315" s="5">
        <v>6.0000000000000001E-3</v>
      </c>
      <c r="M315" s="5">
        <v>0</v>
      </c>
      <c r="N315" s="5">
        <v>0</v>
      </c>
      <c r="O315" s="5">
        <v>8.0000000000000002E-3</v>
      </c>
      <c r="P315" s="5">
        <v>0</v>
      </c>
      <c r="Q315" s="5">
        <v>0.29622812999999998</v>
      </c>
      <c r="R315" s="5">
        <v>100.20601809999999</v>
      </c>
      <c r="S315" s="5" t="s">
        <v>186</v>
      </c>
    </row>
    <row r="316" spans="1:19" x14ac:dyDescent="0.45">
      <c r="A316" s="5">
        <v>215</v>
      </c>
      <c r="B316" s="5" t="s">
        <v>185</v>
      </c>
      <c r="C316" s="5" t="s">
        <v>148</v>
      </c>
      <c r="D316" s="5">
        <v>3.1560000000000001</v>
      </c>
      <c r="E316" s="5">
        <v>1.7000000000000001E-2</v>
      </c>
      <c r="F316" s="5">
        <v>31.06068848</v>
      </c>
      <c r="G316" s="5">
        <v>51.619</v>
      </c>
      <c r="H316" s="5">
        <v>3.3000000000000002E-2</v>
      </c>
      <c r="I316" s="5">
        <v>14.154</v>
      </c>
      <c r="J316" s="5">
        <v>0.26380483500000002</v>
      </c>
      <c r="K316" s="5">
        <v>1.5686154000000001E-2</v>
      </c>
      <c r="L316" s="5">
        <v>0.01</v>
      </c>
      <c r="M316" s="5">
        <v>0</v>
      </c>
      <c r="N316" s="5">
        <v>0</v>
      </c>
      <c r="O316" s="5">
        <v>1.0999999999999999E-2</v>
      </c>
      <c r="P316" s="5">
        <v>0</v>
      </c>
      <c r="Q316" s="5">
        <v>0.202467329</v>
      </c>
      <c r="R316" s="5">
        <v>100.5426468</v>
      </c>
      <c r="S316" s="5" t="s">
        <v>185</v>
      </c>
    </row>
    <row r="317" spans="1:19" x14ac:dyDescent="0.45">
      <c r="A317" s="5">
        <v>216</v>
      </c>
      <c r="B317" s="5" t="s">
        <v>184</v>
      </c>
      <c r="C317" s="5" t="s">
        <v>148</v>
      </c>
      <c r="D317" s="5">
        <v>2.9780000000000002</v>
      </c>
      <c r="E317" s="5">
        <v>2.1000000000000001E-2</v>
      </c>
      <c r="F317" s="5">
        <v>31.35463004</v>
      </c>
      <c r="G317" s="5">
        <v>50.795999999999999</v>
      </c>
      <c r="H317" s="5">
        <v>2.9000000000000001E-2</v>
      </c>
      <c r="I317" s="5">
        <v>14.308999999999999</v>
      </c>
      <c r="J317" s="5">
        <v>0.31673013799999999</v>
      </c>
      <c r="K317" s="5">
        <v>1.6780308000000001E-2</v>
      </c>
      <c r="L317" s="5">
        <v>7.0000000000000001E-3</v>
      </c>
      <c r="M317" s="5">
        <v>0</v>
      </c>
      <c r="N317" s="5">
        <v>0</v>
      </c>
      <c r="O317" s="5">
        <v>0</v>
      </c>
      <c r="P317" s="5">
        <v>1.2248971000000001E-2</v>
      </c>
      <c r="Q317" s="5">
        <v>0.23636079500000001</v>
      </c>
      <c r="R317" s="5">
        <v>100.0767503</v>
      </c>
      <c r="S317" s="5" t="s">
        <v>184</v>
      </c>
    </row>
    <row r="318" spans="1:19" x14ac:dyDescent="0.45">
      <c r="A318" s="5">
        <v>30</v>
      </c>
      <c r="B318" s="5" t="s">
        <v>183</v>
      </c>
      <c r="C318" s="5" t="s">
        <v>148</v>
      </c>
      <c r="D318" s="5">
        <v>3.5649999999999999</v>
      </c>
      <c r="E318" s="5">
        <v>1.7999999999999999E-2</v>
      </c>
      <c r="F318" s="5">
        <v>30.354980000000001</v>
      </c>
      <c r="G318" s="5">
        <v>52.863999999999997</v>
      </c>
      <c r="H318" s="5">
        <v>0.17100000000000001</v>
      </c>
      <c r="I318" s="5">
        <v>13.133996659999999</v>
      </c>
      <c r="J318" s="5">
        <v>9.8795329999999994E-3</v>
      </c>
      <c r="K318" s="5">
        <v>1.4309539E-2</v>
      </c>
      <c r="L318" s="5">
        <v>2.1999999999999999E-2</v>
      </c>
      <c r="M318" s="5">
        <v>0</v>
      </c>
      <c r="N318" s="5">
        <v>1.0999999999999999E-2</v>
      </c>
      <c r="O318" s="5">
        <v>0</v>
      </c>
      <c r="P318" s="5">
        <v>0.13595563499999999</v>
      </c>
      <c r="Q318" s="5">
        <v>1.3977889E-2</v>
      </c>
      <c r="R318" s="5">
        <v>100.3140993</v>
      </c>
      <c r="S318" s="5" t="s">
        <v>183</v>
      </c>
    </row>
    <row r="319" spans="1:19" x14ac:dyDescent="0.45">
      <c r="A319" s="5">
        <v>32</v>
      </c>
      <c r="B319" s="5" t="s">
        <v>182</v>
      </c>
      <c r="C319" s="5" t="s">
        <v>148</v>
      </c>
      <c r="D319" s="5">
        <v>3.3860000000000001</v>
      </c>
      <c r="E319" s="5">
        <v>2.4E-2</v>
      </c>
      <c r="F319" s="5">
        <v>30.704997160000001</v>
      </c>
      <c r="G319" s="5">
        <v>52.213000000000001</v>
      </c>
      <c r="H319" s="5">
        <v>0.13900000000000001</v>
      </c>
      <c r="I319" s="5">
        <v>13.61999879</v>
      </c>
      <c r="J319" s="5">
        <v>1.1783239999999999E-3</v>
      </c>
      <c r="K319" s="5">
        <v>1.0058462000000001E-2</v>
      </c>
      <c r="L319" s="5">
        <v>0.03</v>
      </c>
      <c r="M319" s="5">
        <v>0</v>
      </c>
      <c r="N319" s="5">
        <v>4.0000000000000001E-3</v>
      </c>
      <c r="O319" s="5">
        <v>0</v>
      </c>
      <c r="P319" s="5">
        <v>0.16600000000000001</v>
      </c>
      <c r="Q319" s="5">
        <v>0</v>
      </c>
      <c r="R319" s="5">
        <v>100.2982327</v>
      </c>
      <c r="S319" s="5" t="s">
        <v>182</v>
      </c>
    </row>
    <row r="320" spans="1:19" x14ac:dyDescent="0.45">
      <c r="A320" s="5">
        <v>35</v>
      </c>
      <c r="B320" s="5" t="s">
        <v>181</v>
      </c>
      <c r="C320" s="5" t="s">
        <v>148</v>
      </c>
      <c r="D320" s="5">
        <v>2.4392933719999998</v>
      </c>
      <c r="E320" s="5">
        <v>8.9999999999999993E-3</v>
      </c>
      <c r="F320" s="5">
        <v>32.361950669999999</v>
      </c>
      <c r="G320" s="5">
        <v>49.533999999999999</v>
      </c>
      <c r="H320" s="5">
        <v>6.4000000000000001E-2</v>
      </c>
      <c r="I320" s="5">
        <v>15.63099272</v>
      </c>
      <c r="J320" s="5">
        <v>4.9402417999999997E-2</v>
      </c>
      <c r="K320" s="5">
        <v>8.0000000000000002E-3</v>
      </c>
      <c r="L320" s="5">
        <v>0</v>
      </c>
      <c r="M320" s="5">
        <v>8.9999999999999993E-3</v>
      </c>
      <c r="N320" s="5">
        <v>2.4E-2</v>
      </c>
      <c r="O320" s="5">
        <v>0.01</v>
      </c>
      <c r="P320" s="5">
        <v>0.14597464900000001</v>
      </c>
      <c r="Q320" s="5">
        <v>7.8994960000000006E-3</v>
      </c>
      <c r="R320" s="5">
        <v>100.2935133</v>
      </c>
      <c r="S320" s="5" t="s">
        <v>181</v>
      </c>
    </row>
    <row r="321" spans="1:19" x14ac:dyDescent="0.45">
      <c r="A321" s="5">
        <v>36</v>
      </c>
      <c r="B321" s="5" t="s">
        <v>180</v>
      </c>
      <c r="C321" s="5" t="s">
        <v>148</v>
      </c>
      <c r="D321" s="5">
        <v>3.6539999999999999</v>
      </c>
      <c r="E321" s="5">
        <v>2.1000000000000001E-2</v>
      </c>
      <c r="F321" s="5">
        <v>30.279981100000001</v>
      </c>
      <c r="G321" s="5">
        <v>53.006999999999998</v>
      </c>
      <c r="H321" s="5">
        <v>0.17599999999999999</v>
      </c>
      <c r="I321" s="5">
        <v>13.305</v>
      </c>
      <c r="J321" s="5">
        <v>2.5626511000000001E-2</v>
      </c>
      <c r="K321" s="5">
        <v>4.7175389999999998E-3</v>
      </c>
      <c r="L321" s="5">
        <v>8.9999999999999993E-3</v>
      </c>
      <c r="M321" s="5">
        <v>0</v>
      </c>
      <c r="N321" s="5">
        <v>0</v>
      </c>
      <c r="O321" s="5">
        <v>3.0000000000000001E-3</v>
      </c>
      <c r="P321" s="5">
        <v>0.17599999999999999</v>
      </c>
      <c r="Q321" s="5">
        <v>0</v>
      </c>
      <c r="R321" s="5">
        <v>100.66132519999999</v>
      </c>
      <c r="S321" s="5" t="s">
        <v>180</v>
      </c>
    </row>
    <row r="322" spans="1:19" x14ac:dyDescent="0.45">
      <c r="A322" s="5">
        <v>37</v>
      </c>
      <c r="B322" s="5" t="s">
        <v>179</v>
      </c>
      <c r="C322" s="5" t="s">
        <v>148</v>
      </c>
      <c r="D322" s="5">
        <v>3.6720000000000002</v>
      </c>
      <c r="E322" s="5">
        <v>2.3E-2</v>
      </c>
      <c r="F322" s="5">
        <v>30.947992039999999</v>
      </c>
      <c r="G322" s="5">
        <v>53.295000000000002</v>
      </c>
      <c r="H322" s="5">
        <v>0.156</v>
      </c>
      <c r="I322" s="5">
        <v>13.184997879999999</v>
      </c>
      <c r="J322" s="5">
        <v>4.6554400000000003E-3</v>
      </c>
      <c r="K322" s="5">
        <v>1.7780308000000002E-2</v>
      </c>
      <c r="L322" s="5">
        <v>7.0000000000000001E-3</v>
      </c>
      <c r="M322" s="5">
        <v>0</v>
      </c>
      <c r="N322" s="5">
        <v>7.0000000000000001E-3</v>
      </c>
      <c r="O322" s="5">
        <v>0</v>
      </c>
      <c r="P322" s="5">
        <v>0.16799366199999999</v>
      </c>
      <c r="Q322" s="5">
        <v>1.9879400000000001E-3</v>
      </c>
      <c r="R322" s="5">
        <v>101.48540730000001</v>
      </c>
      <c r="S322" s="5" t="s">
        <v>179</v>
      </c>
    </row>
    <row r="323" spans="1:19" x14ac:dyDescent="0.45">
      <c r="A323" s="5">
        <v>41</v>
      </c>
      <c r="B323" s="5" t="s">
        <v>178</v>
      </c>
      <c r="C323" s="5" t="s">
        <v>148</v>
      </c>
      <c r="D323" s="5">
        <v>3.220764457</v>
      </c>
      <c r="E323" s="5">
        <v>3.4000000000000002E-2</v>
      </c>
      <c r="F323" s="5">
        <v>30.89698533</v>
      </c>
      <c r="G323" s="5">
        <v>51.994</v>
      </c>
      <c r="H323" s="5">
        <v>0.155</v>
      </c>
      <c r="I323" s="5">
        <v>13.86399606</v>
      </c>
      <c r="J323" s="5">
        <v>1.3178324E-2</v>
      </c>
      <c r="K323" s="5">
        <v>1.0497846E-2</v>
      </c>
      <c r="L323" s="5">
        <v>1.6E-2</v>
      </c>
      <c r="M323" s="5">
        <v>3.0000000000000001E-3</v>
      </c>
      <c r="N323" s="5">
        <v>1.2999999999999999E-2</v>
      </c>
      <c r="O323" s="5">
        <v>0</v>
      </c>
      <c r="P323" s="5">
        <v>0.23699999999999999</v>
      </c>
      <c r="Q323" s="5">
        <v>0</v>
      </c>
      <c r="R323" s="5">
        <v>100.45742199999999</v>
      </c>
      <c r="S323" s="5" t="s">
        <v>178</v>
      </c>
    </row>
    <row r="324" spans="1:19" x14ac:dyDescent="0.45">
      <c r="A324" s="5">
        <v>45</v>
      </c>
      <c r="B324" s="5" t="s">
        <v>177</v>
      </c>
      <c r="C324" s="5" t="s">
        <v>148</v>
      </c>
      <c r="D324" s="5">
        <v>3.4011363440000002</v>
      </c>
      <c r="E324" s="5">
        <v>3.5000000000000003E-2</v>
      </c>
      <c r="F324" s="5">
        <v>30.69599564</v>
      </c>
      <c r="G324" s="5">
        <v>52.579000000000001</v>
      </c>
      <c r="H324" s="5">
        <v>0.17499999999999999</v>
      </c>
      <c r="I324" s="5">
        <v>13.488</v>
      </c>
      <c r="J324" s="5">
        <v>5.5518130000000001E-3</v>
      </c>
      <c r="K324" s="5">
        <v>5.1840000000000002E-3</v>
      </c>
      <c r="L324" s="5">
        <v>2.5999999999999999E-2</v>
      </c>
      <c r="M324" s="5">
        <v>1.0999999999999999E-2</v>
      </c>
      <c r="N324" s="5">
        <v>0</v>
      </c>
      <c r="O324" s="5">
        <v>3.0000000000000001E-3</v>
      </c>
      <c r="P324" s="5">
        <v>0.19700000000000001</v>
      </c>
      <c r="Q324" s="5">
        <v>0</v>
      </c>
      <c r="R324" s="5">
        <v>100.6218678</v>
      </c>
      <c r="S324" s="5" t="s">
        <v>177</v>
      </c>
    </row>
    <row r="325" spans="1:19" x14ac:dyDescent="0.45">
      <c r="A325" s="5">
        <v>46</v>
      </c>
      <c r="B325" s="5" t="s">
        <v>176</v>
      </c>
      <c r="C325" s="5" t="s">
        <v>148</v>
      </c>
      <c r="D325" s="5">
        <v>3.6480000000000001</v>
      </c>
      <c r="E325" s="5">
        <v>3.5999999999999997E-2</v>
      </c>
      <c r="F325" s="5">
        <v>29.970979020000001</v>
      </c>
      <c r="G325" s="5">
        <v>53.527000000000001</v>
      </c>
      <c r="H325" s="5">
        <v>0.23899999999999999</v>
      </c>
      <c r="I325" s="5">
        <v>13.01099393</v>
      </c>
      <c r="J325" s="5">
        <v>0</v>
      </c>
      <c r="K325" s="5">
        <v>7.1840000000000003E-3</v>
      </c>
      <c r="L325" s="5">
        <v>2.5999999999999999E-2</v>
      </c>
      <c r="M325" s="5">
        <v>0</v>
      </c>
      <c r="N325" s="5">
        <v>0.02</v>
      </c>
      <c r="O325" s="5">
        <v>0</v>
      </c>
      <c r="P325" s="5">
        <v>0.15892394600000001</v>
      </c>
      <c r="Q325" s="5">
        <v>2.4E-2</v>
      </c>
      <c r="R325" s="5">
        <v>100.66808090000001</v>
      </c>
      <c r="S325" s="5" t="s">
        <v>176</v>
      </c>
    </row>
    <row r="326" spans="1:19" x14ac:dyDescent="0.45">
      <c r="A326" s="5">
        <v>47</v>
      </c>
      <c r="B326" s="5" t="s">
        <v>175</v>
      </c>
      <c r="C326" s="5" t="s">
        <v>148</v>
      </c>
      <c r="D326" s="5">
        <v>3.567528915</v>
      </c>
      <c r="E326" s="5">
        <v>2.9000000000000001E-2</v>
      </c>
      <c r="F326" s="5">
        <v>30.16599965</v>
      </c>
      <c r="G326" s="5">
        <v>52.856000000000002</v>
      </c>
      <c r="H326" s="5">
        <v>0.21199999999999999</v>
      </c>
      <c r="I326" s="5">
        <v>13.3239997</v>
      </c>
      <c r="J326" s="5">
        <v>0</v>
      </c>
      <c r="K326" s="5">
        <v>8.7175389999999998E-3</v>
      </c>
      <c r="L326" s="5">
        <v>8.9999999999999993E-3</v>
      </c>
      <c r="M326" s="5">
        <v>6.0000000000000001E-3</v>
      </c>
      <c r="N326" s="5">
        <v>1E-3</v>
      </c>
      <c r="O326" s="5">
        <v>0</v>
      </c>
      <c r="P326" s="5">
        <v>0.14199999999999999</v>
      </c>
      <c r="Q326" s="5">
        <v>0</v>
      </c>
      <c r="R326" s="5">
        <v>100.3212458</v>
      </c>
      <c r="S326" s="5" t="s">
        <v>175</v>
      </c>
    </row>
    <row r="327" spans="1:19" x14ac:dyDescent="0.45">
      <c r="A327" s="5">
        <v>48</v>
      </c>
      <c r="B327" s="5" t="s">
        <v>174</v>
      </c>
      <c r="C327" s="5" t="s">
        <v>148</v>
      </c>
      <c r="D327" s="5">
        <v>2.9439214859999998</v>
      </c>
      <c r="E327" s="5">
        <v>0.04</v>
      </c>
      <c r="F327" s="5">
        <v>31.554967049999998</v>
      </c>
      <c r="G327" s="5">
        <v>50.884</v>
      </c>
      <c r="H327" s="5">
        <v>8.8999999999999996E-2</v>
      </c>
      <c r="I327" s="5">
        <v>14.489997880000001</v>
      </c>
      <c r="J327" s="5">
        <v>4.1028928999999999E-2</v>
      </c>
      <c r="K327" s="5">
        <v>1.2874462E-2</v>
      </c>
      <c r="L327" s="5">
        <v>4.0000000000000001E-3</v>
      </c>
      <c r="M327" s="5">
        <v>1E-3</v>
      </c>
      <c r="N327" s="5">
        <v>7.0000000000000001E-3</v>
      </c>
      <c r="O327" s="5">
        <v>0</v>
      </c>
      <c r="P327" s="5">
        <v>0.217</v>
      </c>
      <c r="Q327" s="5">
        <v>0</v>
      </c>
      <c r="R327" s="5">
        <v>100.2847898</v>
      </c>
      <c r="S327" s="5" t="s">
        <v>174</v>
      </c>
    </row>
    <row r="328" spans="1:19" x14ac:dyDescent="0.45">
      <c r="A328" s="5">
        <v>49</v>
      </c>
      <c r="B328" s="5" t="s">
        <v>173</v>
      </c>
      <c r="C328" s="5" t="s">
        <v>148</v>
      </c>
      <c r="D328" s="5">
        <v>3.7080000000000002</v>
      </c>
      <c r="E328" s="5">
        <v>3.1E-2</v>
      </c>
      <c r="F328" s="5">
        <v>30.143989099999999</v>
      </c>
      <c r="G328" s="5">
        <v>53.237000000000002</v>
      </c>
      <c r="H328" s="5">
        <v>0.192</v>
      </c>
      <c r="I328" s="5">
        <v>13.071999999999999</v>
      </c>
      <c r="J328" s="5">
        <v>1.3879532999999999E-2</v>
      </c>
      <c r="K328" s="5">
        <v>1.4089846E-2</v>
      </c>
      <c r="L328" s="5">
        <v>2.9000000000000001E-2</v>
      </c>
      <c r="M328" s="5">
        <v>0</v>
      </c>
      <c r="N328" s="5">
        <v>0</v>
      </c>
      <c r="O328" s="5">
        <v>0</v>
      </c>
      <c r="P328" s="5">
        <v>0.16800000000000001</v>
      </c>
      <c r="Q328" s="5">
        <v>0</v>
      </c>
      <c r="R328" s="5">
        <v>100.6089585</v>
      </c>
      <c r="S328" s="5" t="s">
        <v>173</v>
      </c>
    </row>
    <row r="329" spans="1:19" x14ac:dyDescent="0.45">
      <c r="A329" s="5">
        <v>58</v>
      </c>
      <c r="B329" s="5" t="s">
        <v>172</v>
      </c>
      <c r="C329" s="5" t="s">
        <v>148</v>
      </c>
      <c r="D329" s="5">
        <v>3.5289999999999999</v>
      </c>
      <c r="E329" s="5">
        <v>1.6E-2</v>
      </c>
      <c r="F329" s="5">
        <v>30.26598619</v>
      </c>
      <c r="G329" s="5">
        <v>52.798000000000002</v>
      </c>
      <c r="H329" s="5">
        <v>0.223</v>
      </c>
      <c r="I329" s="5">
        <v>13.138</v>
      </c>
      <c r="J329" s="5">
        <v>1.8103627000000001E-2</v>
      </c>
      <c r="K329" s="5">
        <v>1.1466462E-2</v>
      </c>
      <c r="L329" s="5">
        <v>1.7000000000000001E-2</v>
      </c>
      <c r="M329" s="5">
        <v>0</v>
      </c>
      <c r="N329" s="5">
        <v>0</v>
      </c>
      <c r="O329" s="5">
        <v>2E-3</v>
      </c>
      <c r="P329" s="5">
        <v>0.14199999999999999</v>
      </c>
      <c r="Q329" s="5">
        <v>0</v>
      </c>
      <c r="R329" s="5">
        <v>100.1605563</v>
      </c>
      <c r="S329" s="5" t="s">
        <v>172</v>
      </c>
    </row>
    <row r="330" spans="1:19" x14ac:dyDescent="0.45">
      <c r="A330" s="5">
        <v>59</v>
      </c>
      <c r="B330" s="5" t="s">
        <v>171</v>
      </c>
      <c r="C330" s="5" t="s">
        <v>148</v>
      </c>
      <c r="D330" s="5">
        <v>3.6880000000000002</v>
      </c>
      <c r="E330" s="5">
        <v>3.1E-2</v>
      </c>
      <c r="F330" s="5">
        <v>30.307989339999999</v>
      </c>
      <c r="G330" s="5">
        <v>52.747999999999998</v>
      </c>
      <c r="H330" s="5">
        <v>0.22600000000000001</v>
      </c>
      <c r="I330" s="5">
        <v>13.07699575</v>
      </c>
      <c r="J330" s="5">
        <v>6.954231E-3</v>
      </c>
      <c r="K330" s="5">
        <v>1.3184E-2</v>
      </c>
      <c r="L330" s="5">
        <v>2.5999999999999999E-2</v>
      </c>
      <c r="M330" s="5">
        <v>0</v>
      </c>
      <c r="N330" s="5">
        <v>1.4E-2</v>
      </c>
      <c r="O330" s="5">
        <v>0</v>
      </c>
      <c r="P330" s="5">
        <v>0.17199999999999999</v>
      </c>
      <c r="Q330" s="5">
        <v>0</v>
      </c>
      <c r="R330" s="5">
        <v>100.3101233</v>
      </c>
      <c r="S330" s="5" t="s">
        <v>171</v>
      </c>
    </row>
    <row r="331" spans="1:19" x14ac:dyDescent="0.45">
      <c r="A331" s="5">
        <v>60</v>
      </c>
      <c r="B331" s="5" t="s">
        <v>170</v>
      </c>
      <c r="C331" s="5" t="s">
        <v>148</v>
      </c>
      <c r="D331" s="5">
        <v>3.8359999999999999</v>
      </c>
      <c r="E331" s="5">
        <v>1.7000000000000001E-2</v>
      </c>
      <c r="F331" s="5">
        <v>30.12799648</v>
      </c>
      <c r="G331" s="5">
        <v>52.994</v>
      </c>
      <c r="H331" s="5">
        <v>0.24</v>
      </c>
      <c r="I331" s="5">
        <v>13.002000000000001</v>
      </c>
      <c r="J331" s="5">
        <v>0</v>
      </c>
      <c r="K331" s="5">
        <v>1.6529230999999998E-2</v>
      </c>
      <c r="L331" s="5">
        <v>1.4999999999999999E-2</v>
      </c>
      <c r="M331" s="5">
        <v>0</v>
      </c>
      <c r="N331" s="5">
        <v>0</v>
      </c>
      <c r="O331" s="5">
        <v>2E-3</v>
      </c>
      <c r="P331" s="5">
        <v>0.18298098700000001</v>
      </c>
      <c r="Q331" s="5">
        <v>6.0000000000000001E-3</v>
      </c>
      <c r="R331" s="5">
        <v>100.4395067</v>
      </c>
      <c r="S331" s="5" t="s">
        <v>170</v>
      </c>
    </row>
    <row r="332" spans="1:19" x14ac:dyDescent="0.45">
      <c r="A332" s="5">
        <v>70</v>
      </c>
      <c r="B332" s="5" t="s">
        <v>169</v>
      </c>
      <c r="C332" s="5" t="s">
        <v>148</v>
      </c>
      <c r="D332" s="5">
        <v>4.4370000000000003</v>
      </c>
      <c r="E332" s="5">
        <v>1.2E-2</v>
      </c>
      <c r="F332" s="5">
        <v>28.871993079999999</v>
      </c>
      <c r="G332" s="5">
        <v>54.634</v>
      </c>
      <c r="H332" s="5">
        <v>0.29299999999999998</v>
      </c>
      <c r="I332" s="5">
        <v>11.582993930000001</v>
      </c>
      <c r="J332" s="5">
        <v>0</v>
      </c>
      <c r="K332" s="5">
        <v>2.0898459999999998E-3</v>
      </c>
      <c r="L332" s="5">
        <v>2.9000000000000001E-2</v>
      </c>
      <c r="M332" s="5">
        <v>0</v>
      </c>
      <c r="N332" s="5">
        <v>0.02</v>
      </c>
      <c r="O332" s="5">
        <v>6.0000000000000001E-3</v>
      </c>
      <c r="P332" s="5">
        <v>0.11700000000000001</v>
      </c>
      <c r="Q332" s="5">
        <v>0</v>
      </c>
      <c r="R332" s="5">
        <v>100.00507690000001</v>
      </c>
      <c r="S332" s="5" t="s">
        <v>169</v>
      </c>
    </row>
    <row r="333" spans="1:19" x14ac:dyDescent="0.45">
      <c r="A333" s="5">
        <v>71</v>
      </c>
      <c r="B333" s="5" t="s">
        <v>168</v>
      </c>
      <c r="C333" s="5" t="s">
        <v>148</v>
      </c>
      <c r="D333" s="5">
        <v>4.49</v>
      </c>
      <c r="E333" s="5">
        <v>7.0000000000000001E-3</v>
      </c>
      <c r="F333" s="5">
        <v>29.24798453</v>
      </c>
      <c r="G333" s="5">
        <v>53.942999999999998</v>
      </c>
      <c r="H333" s="5">
        <v>0.245</v>
      </c>
      <c r="I333" s="5">
        <v>11.798997269999999</v>
      </c>
      <c r="J333" s="5">
        <v>1.6253021999999999E-2</v>
      </c>
      <c r="K333" s="5">
        <v>9.1839999999999995E-3</v>
      </c>
      <c r="L333" s="5">
        <v>2.5999999999999999E-2</v>
      </c>
      <c r="M333" s="5">
        <v>0</v>
      </c>
      <c r="N333" s="5">
        <v>8.9999999999999993E-3</v>
      </c>
      <c r="O333" s="5">
        <v>0</v>
      </c>
      <c r="P333" s="5">
        <v>0.105</v>
      </c>
      <c r="Q333" s="5">
        <v>0</v>
      </c>
      <c r="R333" s="5">
        <v>99.897418819999999</v>
      </c>
      <c r="S333" s="5" t="s">
        <v>168</v>
      </c>
    </row>
    <row r="334" spans="1:19" x14ac:dyDescent="0.45">
      <c r="A334" s="5">
        <v>228</v>
      </c>
      <c r="B334" s="5" t="s">
        <v>167</v>
      </c>
      <c r="C334" s="5" t="s">
        <v>148</v>
      </c>
      <c r="D334" s="5">
        <v>2.3580000000000001</v>
      </c>
      <c r="E334" s="5">
        <v>4.2999999999999997E-2</v>
      </c>
      <c r="F334" s="5">
        <v>32.538830670000003</v>
      </c>
      <c r="G334" s="5">
        <v>49.174999999999997</v>
      </c>
      <c r="H334" s="5">
        <v>4.3999999999999997E-2</v>
      </c>
      <c r="I334" s="5">
        <v>15.635999999999999</v>
      </c>
      <c r="J334" s="5">
        <v>0.232402418</v>
      </c>
      <c r="K334" s="5">
        <v>7.9058459999999994E-3</v>
      </c>
      <c r="L334" s="5">
        <v>3.0000000000000001E-3</v>
      </c>
      <c r="M334" s="5">
        <v>0</v>
      </c>
      <c r="N334" s="5">
        <v>0</v>
      </c>
      <c r="O334" s="5">
        <v>0</v>
      </c>
      <c r="P334" s="5">
        <v>0.27700000000000002</v>
      </c>
      <c r="Q334" s="5">
        <v>0</v>
      </c>
      <c r="R334" s="5">
        <v>100.31513889999999</v>
      </c>
      <c r="S334" s="5" t="s">
        <v>167</v>
      </c>
    </row>
    <row r="335" spans="1:19" x14ac:dyDescent="0.45">
      <c r="A335" s="5">
        <v>74</v>
      </c>
      <c r="B335" s="5" t="s">
        <v>166</v>
      </c>
      <c r="C335" s="5" t="s">
        <v>148</v>
      </c>
      <c r="D335" s="5">
        <v>3.3620000000000001</v>
      </c>
      <c r="E335" s="5">
        <v>2.3E-2</v>
      </c>
      <c r="F335" s="5">
        <v>30.465991330000001</v>
      </c>
      <c r="G335" s="5">
        <v>51.988999999999997</v>
      </c>
      <c r="H335" s="5">
        <v>0.17699999999999999</v>
      </c>
      <c r="I335" s="5">
        <v>13.799999700000001</v>
      </c>
      <c r="J335" s="5">
        <v>4.3277200000000002E-3</v>
      </c>
      <c r="K335" s="5">
        <v>8.3723080000000002E-3</v>
      </c>
      <c r="L335" s="5">
        <v>0.02</v>
      </c>
      <c r="M335" s="5">
        <v>0</v>
      </c>
      <c r="N335" s="5">
        <v>1E-3</v>
      </c>
      <c r="O335" s="5">
        <v>2E-3</v>
      </c>
      <c r="P335" s="5">
        <v>0.13897464900000001</v>
      </c>
      <c r="Q335" s="5">
        <v>7.9899499999999991E-3</v>
      </c>
      <c r="R335" s="5">
        <v>99.999655660000002</v>
      </c>
      <c r="S335" s="5" t="s">
        <v>166</v>
      </c>
    </row>
    <row r="336" spans="1:19" x14ac:dyDescent="0.45">
      <c r="A336" s="5">
        <v>75</v>
      </c>
      <c r="B336" s="5" t="s">
        <v>165</v>
      </c>
      <c r="C336" s="5" t="s">
        <v>148</v>
      </c>
      <c r="D336" s="5">
        <v>3.3679008019999999</v>
      </c>
      <c r="E336" s="5">
        <v>8.0000000000000002E-3</v>
      </c>
      <c r="F336" s="5">
        <v>30.29399446</v>
      </c>
      <c r="G336" s="5">
        <v>51.570999999999998</v>
      </c>
      <c r="H336" s="5">
        <v>0.16700000000000001</v>
      </c>
      <c r="I336" s="5">
        <v>13.530995150000001</v>
      </c>
      <c r="J336" s="5">
        <v>0</v>
      </c>
      <c r="K336" s="5">
        <v>0</v>
      </c>
      <c r="L336" s="5">
        <v>0.01</v>
      </c>
      <c r="M336" s="5">
        <v>1.4E-2</v>
      </c>
      <c r="N336" s="5">
        <v>1.6E-2</v>
      </c>
      <c r="O336" s="5">
        <v>4.0000000000000001E-3</v>
      </c>
      <c r="P336" s="5">
        <v>0.13200000000000001</v>
      </c>
      <c r="Q336" s="5">
        <v>0</v>
      </c>
      <c r="R336" s="5">
        <v>99.114890410000001</v>
      </c>
      <c r="S336" s="5" t="s">
        <v>165</v>
      </c>
    </row>
    <row r="337" spans="1:19" x14ac:dyDescent="0.45">
      <c r="A337" s="5">
        <v>80</v>
      </c>
      <c r="B337" s="5" t="s">
        <v>164</v>
      </c>
      <c r="C337" s="5" t="s">
        <v>148</v>
      </c>
      <c r="D337" s="5">
        <v>4.335</v>
      </c>
      <c r="E337" s="5">
        <v>1.2999999999999999E-2</v>
      </c>
      <c r="F337" s="5">
        <v>28.459991800000001</v>
      </c>
      <c r="G337" s="5">
        <v>53.975000000000001</v>
      </c>
      <c r="H337" s="5">
        <v>0.18099999999999999</v>
      </c>
      <c r="I337" s="5">
        <v>11.54199332</v>
      </c>
      <c r="J337" s="5">
        <v>0</v>
      </c>
      <c r="K337" s="5">
        <v>0</v>
      </c>
      <c r="L337" s="5">
        <v>3.4000000000000002E-2</v>
      </c>
      <c r="M337" s="5">
        <v>0</v>
      </c>
      <c r="N337" s="5">
        <v>2.1999999999999999E-2</v>
      </c>
      <c r="O337" s="5">
        <v>0</v>
      </c>
      <c r="P337" s="5">
        <v>0.11199683100000001</v>
      </c>
      <c r="Q337" s="5">
        <v>1E-3</v>
      </c>
      <c r="R337" s="5">
        <v>98.674981950000003</v>
      </c>
      <c r="S337" s="5" t="s">
        <v>164</v>
      </c>
    </row>
    <row r="338" spans="1:19" x14ac:dyDescent="0.45">
      <c r="A338" s="5">
        <v>82</v>
      </c>
      <c r="B338" s="5" t="s">
        <v>163</v>
      </c>
      <c r="C338" s="5" t="s">
        <v>148</v>
      </c>
      <c r="D338" s="5">
        <v>3.4431941739999998</v>
      </c>
      <c r="E338" s="5">
        <v>2E-3</v>
      </c>
      <c r="F338" s="5">
        <v>31.245992730000001</v>
      </c>
      <c r="G338" s="5">
        <v>51.091000000000001</v>
      </c>
      <c r="H338" s="5">
        <v>0.16300000000000001</v>
      </c>
      <c r="I338" s="5">
        <v>13.38499363</v>
      </c>
      <c r="J338" s="5">
        <v>0</v>
      </c>
      <c r="K338" s="5">
        <v>1.3278154E-2</v>
      </c>
      <c r="L338" s="5">
        <v>2.3E-2</v>
      </c>
      <c r="M338" s="5">
        <v>2.3E-2</v>
      </c>
      <c r="N338" s="5">
        <v>2.1000000000000001E-2</v>
      </c>
      <c r="O338" s="5">
        <v>0</v>
      </c>
      <c r="P338" s="5">
        <v>0.113</v>
      </c>
      <c r="Q338" s="5">
        <v>0</v>
      </c>
      <c r="R338" s="5">
        <v>99.523458689999998</v>
      </c>
      <c r="S338" s="5" t="s">
        <v>163</v>
      </c>
    </row>
    <row r="339" spans="1:19" x14ac:dyDescent="0.45">
      <c r="A339" s="5">
        <v>85</v>
      </c>
      <c r="B339" s="5" t="s">
        <v>162</v>
      </c>
      <c r="C339" s="5" t="s">
        <v>148</v>
      </c>
      <c r="D339" s="5">
        <v>3.202</v>
      </c>
      <c r="E339" s="5">
        <v>2.1000000000000001E-2</v>
      </c>
      <c r="F339" s="5">
        <v>31.04480779</v>
      </c>
      <c r="G339" s="5">
        <v>51.713999999999999</v>
      </c>
      <c r="H339" s="5">
        <v>0.03</v>
      </c>
      <c r="I339" s="5">
        <v>13.87898938</v>
      </c>
      <c r="J339" s="5">
        <v>0.247</v>
      </c>
      <c r="K339" s="5">
        <v>0</v>
      </c>
      <c r="L339" s="5">
        <v>1.2E-2</v>
      </c>
      <c r="M339" s="5">
        <v>0</v>
      </c>
      <c r="N339" s="5">
        <v>3.5000000000000003E-2</v>
      </c>
      <c r="O339" s="5">
        <v>1.2E-2</v>
      </c>
      <c r="P339" s="5">
        <v>0.183996831</v>
      </c>
      <c r="Q339" s="5">
        <v>5.03511E-4</v>
      </c>
      <c r="R339" s="5">
        <v>100.3812975</v>
      </c>
      <c r="S339" s="5" t="s">
        <v>162</v>
      </c>
    </row>
    <row r="340" spans="1:19" x14ac:dyDescent="0.45">
      <c r="A340" s="5">
        <v>86</v>
      </c>
      <c r="B340" s="5" t="s">
        <v>161</v>
      </c>
      <c r="C340" s="5" t="s">
        <v>148</v>
      </c>
      <c r="D340" s="5">
        <v>2.6739999999999999</v>
      </c>
      <c r="E340" s="5">
        <v>7.0000000000000007E-2</v>
      </c>
      <c r="F340" s="5">
        <v>31.869612830000001</v>
      </c>
      <c r="G340" s="5">
        <v>50.173999999999999</v>
      </c>
      <c r="H340" s="5">
        <v>0.96</v>
      </c>
      <c r="I340" s="5">
        <v>13.2599915</v>
      </c>
      <c r="J340" s="5">
        <v>0.49110362699999999</v>
      </c>
      <c r="K340" s="5">
        <v>1.1529230999999999E-2</v>
      </c>
      <c r="L340" s="5">
        <v>1.4999999999999999E-2</v>
      </c>
      <c r="M340" s="5">
        <v>0</v>
      </c>
      <c r="N340" s="5">
        <v>2.8000000000000001E-2</v>
      </c>
      <c r="O340" s="5">
        <v>8.0000000000000002E-3</v>
      </c>
      <c r="P340" s="5">
        <v>0.35789225699999999</v>
      </c>
      <c r="Q340" s="5">
        <v>3.3011040999999998E-2</v>
      </c>
      <c r="R340" s="5">
        <v>99.952140490000005</v>
      </c>
      <c r="S340" s="5" t="s">
        <v>161</v>
      </c>
    </row>
    <row r="341" spans="1:19" x14ac:dyDescent="0.45">
      <c r="A341" s="5">
        <v>87</v>
      </c>
      <c r="B341" s="5" t="s">
        <v>160</v>
      </c>
      <c r="C341" s="5" t="s">
        <v>148</v>
      </c>
      <c r="D341" s="5">
        <v>2.86</v>
      </c>
      <c r="E341" s="5">
        <v>0.03</v>
      </c>
      <c r="F341" s="5">
        <v>31.451750780000001</v>
      </c>
      <c r="G341" s="5">
        <v>50.795999999999999</v>
      </c>
      <c r="H341" s="5">
        <v>5.8000000000000003E-2</v>
      </c>
      <c r="I341" s="5">
        <v>14.452999999999999</v>
      </c>
      <c r="J341" s="5">
        <v>0.32547711600000001</v>
      </c>
      <c r="K341" s="5">
        <v>6.4036919999999999E-3</v>
      </c>
      <c r="L341" s="5">
        <v>1.9E-2</v>
      </c>
      <c r="M341" s="5">
        <v>0</v>
      </c>
      <c r="N341" s="5">
        <v>0</v>
      </c>
      <c r="O341" s="5">
        <v>0</v>
      </c>
      <c r="P341" s="5">
        <v>0.23093345300000001</v>
      </c>
      <c r="Q341" s="5">
        <v>2.0344714E-2</v>
      </c>
      <c r="R341" s="5">
        <v>100.2509098</v>
      </c>
      <c r="S341" s="5" t="s">
        <v>160</v>
      </c>
    </row>
    <row r="342" spans="1:19" x14ac:dyDescent="0.45">
      <c r="A342" s="5">
        <v>88</v>
      </c>
      <c r="B342" s="5" t="s">
        <v>159</v>
      </c>
      <c r="C342" s="5" t="s">
        <v>148</v>
      </c>
      <c r="D342" s="5">
        <v>2.9917644569999999</v>
      </c>
      <c r="E342" s="5">
        <v>1.2999999999999999E-2</v>
      </c>
      <c r="F342" s="5">
        <v>31.31884479</v>
      </c>
      <c r="G342" s="5">
        <v>50.436999999999998</v>
      </c>
      <c r="H342" s="5">
        <v>4.2999999999999997E-2</v>
      </c>
      <c r="I342" s="5">
        <v>14.298994540000001</v>
      </c>
      <c r="J342" s="5">
        <v>0.20373013800000001</v>
      </c>
      <c r="K342" s="5">
        <v>1.7000000000000001E-2</v>
      </c>
      <c r="L342" s="5">
        <v>0</v>
      </c>
      <c r="M342" s="5">
        <v>3.0000000000000001E-3</v>
      </c>
      <c r="N342" s="5">
        <v>1.7999999999999999E-2</v>
      </c>
      <c r="O342" s="5">
        <v>0</v>
      </c>
      <c r="P342" s="5">
        <v>0.23400000000000001</v>
      </c>
      <c r="Q342" s="5">
        <v>0</v>
      </c>
      <c r="R342" s="5">
        <v>99.578333920000006</v>
      </c>
      <c r="S342" s="5" t="s">
        <v>159</v>
      </c>
    </row>
    <row r="343" spans="1:19" x14ac:dyDescent="0.45">
      <c r="A343" s="5">
        <v>89</v>
      </c>
      <c r="B343" s="5" t="s">
        <v>158</v>
      </c>
      <c r="C343" s="5" t="s">
        <v>148</v>
      </c>
      <c r="D343" s="5">
        <v>3.198</v>
      </c>
      <c r="E343" s="5">
        <v>1.6E-2</v>
      </c>
      <c r="F343" s="5">
        <v>31.035828460000001</v>
      </c>
      <c r="G343" s="5">
        <v>51.451000000000001</v>
      </c>
      <c r="H343" s="5">
        <v>4.4999999999999998E-2</v>
      </c>
      <c r="I343" s="5">
        <v>14.133997880000001</v>
      </c>
      <c r="J343" s="5">
        <v>0.21855181300000001</v>
      </c>
      <c r="K343" s="5">
        <v>5.9058460000000002E-3</v>
      </c>
      <c r="L343" s="5">
        <v>3.0000000000000001E-3</v>
      </c>
      <c r="M343" s="5">
        <v>0</v>
      </c>
      <c r="N343" s="5">
        <v>7.0000000000000001E-3</v>
      </c>
      <c r="O343" s="5">
        <v>0</v>
      </c>
      <c r="P343" s="5">
        <v>0.23794612900000001</v>
      </c>
      <c r="Q343" s="5">
        <v>1.6559793E-2</v>
      </c>
      <c r="R343" s="5">
        <v>100.3687899</v>
      </c>
      <c r="S343" s="5" t="s">
        <v>158</v>
      </c>
    </row>
    <row r="344" spans="1:19" x14ac:dyDescent="0.45">
      <c r="A344" s="5">
        <v>90</v>
      </c>
      <c r="B344" s="5" t="s">
        <v>157</v>
      </c>
      <c r="C344" s="5" t="s">
        <v>148</v>
      </c>
      <c r="D344" s="5">
        <v>3.38</v>
      </c>
      <c r="E344" s="5">
        <v>0.03</v>
      </c>
      <c r="F344" s="5">
        <v>30.83984203</v>
      </c>
      <c r="G344" s="5">
        <v>51.127000000000002</v>
      </c>
      <c r="H344" s="5">
        <v>3.4000000000000002E-2</v>
      </c>
      <c r="I344" s="5">
        <v>13.85399424</v>
      </c>
      <c r="J344" s="5">
        <v>0.192253022</v>
      </c>
      <c r="K344" s="5">
        <v>9.8116920000000003E-3</v>
      </c>
      <c r="L344" s="5">
        <v>6.0000000000000001E-3</v>
      </c>
      <c r="M344" s="5">
        <v>0</v>
      </c>
      <c r="N344" s="5">
        <v>1.9E-2</v>
      </c>
      <c r="O344" s="5">
        <v>0</v>
      </c>
      <c r="P344" s="5">
        <v>0.193939791</v>
      </c>
      <c r="Q344" s="5">
        <v>1.8612054999999999E-2</v>
      </c>
      <c r="R344" s="5">
        <v>99.70445282</v>
      </c>
      <c r="S344" s="5" t="s">
        <v>157</v>
      </c>
    </row>
    <row r="345" spans="1:19" x14ac:dyDescent="0.45">
      <c r="A345" s="5">
        <v>91</v>
      </c>
      <c r="B345" s="5" t="s">
        <v>156</v>
      </c>
      <c r="C345" s="5" t="s">
        <v>148</v>
      </c>
      <c r="D345" s="5">
        <v>2.4319999999999999</v>
      </c>
      <c r="E345" s="5">
        <v>2.1000000000000001E-2</v>
      </c>
      <c r="F345" s="5">
        <v>32.358797959999997</v>
      </c>
      <c r="G345" s="5">
        <v>49.351999999999997</v>
      </c>
      <c r="H345" s="5">
        <v>1.4E-2</v>
      </c>
      <c r="I345" s="5">
        <v>15.573</v>
      </c>
      <c r="J345" s="5">
        <v>0.27747711600000002</v>
      </c>
      <c r="K345" s="5">
        <v>6.435077E-3</v>
      </c>
      <c r="L345" s="5">
        <v>1.7999999999999999E-2</v>
      </c>
      <c r="M345" s="5">
        <v>0</v>
      </c>
      <c r="N345" s="5">
        <v>0</v>
      </c>
      <c r="O345" s="5">
        <v>2.1999999999999999E-2</v>
      </c>
      <c r="P345" s="5">
        <v>0.24199999999999999</v>
      </c>
      <c r="Q345" s="5">
        <v>0</v>
      </c>
      <c r="R345" s="5">
        <v>100.3167102</v>
      </c>
      <c r="S345" s="5" t="s">
        <v>156</v>
      </c>
    </row>
    <row r="346" spans="1:19" x14ac:dyDescent="0.45">
      <c r="A346" s="5">
        <v>92</v>
      </c>
      <c r="B346" s="5" t="s">
        <v>155</v>
      </c>
      <c r="C346" s="5" t="s">
        <v>148</v>
      </c>
      <c r="D346" s="5">
        <v>2.886528915</v>
      </c>
      <c r="E346" s="5">
        <v>1.9E-2</v>
      </c>
      <c r="F346" s="5">
        <v>31.496542359999999</v>
      </c>
      <c r="G346" s="5">
        <v>50.738</v>
      </c>
      <c r="H346" s="5">
        <v>1.7999999999999999E-2</v>
      </c>
      <c r="I346" s="5">
        <v>14.606999999999999</v>
      </c>
      <c r="J346" s="5">
        <v>0.61480483500000005</v>
      </c>
      <c r="K346" s="5">
        <v>1.5466462E-2</v>
      </c>
      <c r="L346" s="5">
        <v>1.7000000000000001E-2</v>
      </c>
      <c r="M346" s="5">
        <v>6.0000000000000001E-3</v>
      </c>
      <c r="N346" s="5">
        <v>0</v>
      </c>
      <c r="O346" s="5">
        <v>5.0000000000000001E-3</v>
      </c>
      <c r="P346" s="5">
        <v>0.33794612899999998</v>
      </c>
      <c r="Q346" s="5">
        <v>1.5761792E-2</v>
      </c>
      <c r="R346" s="5">
        <v>100.7770505</v>
      </c>
      <c r="S346" s="5" t="s">
        <v>155</v>
      </c>
    </row>
    <row r="347" spans="1:19" x14ac:dyDescent="0.45">
      <c r="A347" s="5">
        <v>392</v>
      </c>
      <c r="B347" s="5" t="s">
        <v>154</v>
      </c>
      <c r="C347" s="5" t="s">
        <v>148</v>
      </c>
      <c r="D347" s="5">
        <v>6.4669999999999996</v>
      </c>
      <c r="E347" s="5">
        <v>0.01</v>
      </c>
      <c r="F347" s="5">
        <v>26.428989049999998</v>
      </c>
      <c r="G347" s="5">
        <v>59.048999999999999</v>
      </c>
      <c r="H347" s="5">
        <v>0.17899999999999999</v>
      </c>
      <c r="I347" s="5">
        <v>8.6150000000000002</v>
      </c>
      <c r="J347" s="5">
        <v>6.5518130000000001E-3</v>
      </c>
      <c r="K347" s="5">
        <v>5.4978459999999998E-3</v>
      </c>
      <c r="L347" s="5">
        <v>1.6E-2</v>
      </c>
      <c r="M347" s="5">
        <v>0</v>
      </c>
      <c r="N347" s="5">
        <v>0</v>
      </c>
      <c r="O347" s="5">
        <v>7.0000000000000001E-3</v>
      </c>
      <c r="P347" s="5">
        <v>0.16896831100000001</v>
      </c>
      <c r="Q347" s="5">
        <v>9.9859289999999993E-3</v>
      </c>
      <c r="R347" s="5">
        <v>100.962993</v>
      </c>
      <c r="S347" s="5" t="s">
        <v>154</v>
      </c>
    </row>
    <row r="348" spans="1:19" x14ac:dyDescent="0.45">
      <c r="A348" s="5">
        <v>393</v>
      </c>
      <c r="B348" s="5" t="s">
        <v>153</v>
      </c>
      <c r="C348" s="5" t="s">
        <v>148</v>
      </c>
      <c r="D348" s="5">
        <v>6.1840000000000002</v>
      </c>
      <c r="E348" s="5">
        <v>0.01</v>
      </c>
      <c r="F348" s="5">
        <v>26.431999999999999</v>
      </c>
      <c r="G348" s="5">
        <v>58.161000000000001</v>
      </c>
      <c r="H348" s="5">
        <v>0.23599999999999999</v>
      </c>
      <c r="I348" s="5">
        <v>8.7509999999999994</v>
      </c>
      <c r="J348" s="5">
        <v>0</v>
      </c>
      <c r="K348" s="5">
        <v>1.0184E-2</v>
      </c>
      <c r="L348" s="5">
        <v>2.5999999999999999E-2</v>
      </c>
      <c r="M348" s="5">
        <v>0</v>
      </c>
      <c r="N348" s="5">
        <v>0</v>
      </c>
      <c r="O348" s="5">
        <v>6.0000000000000001E-3</v>
      </c>
      <c r="P348" s="5">
        <v>0.14099999999999999</v>
      </c>
      <c r="Q348" s="5">
        <v>0</v>
      </c>
      <c r="R348" s="5">
        <v>99.957183999999998</v>
      </c>
      <c r="S348" s="5" t="s">
        <v>153</v>
      </c>
    </row>
    <row r="349" spans="1:19" x14ac:dyDescent="0.45">
      <c r="A349" s="5">
        <v>394</v>
      </c>
      <c r="B349" s="5" t="s">
        <v>152</v>
      </c>
      <c r="C349" s="5" t="s">
        <v>148</v>
      </c>
      <c r="D349" s="5">
        <v>6.3380000000000001</v>
      </c>
      <c r="E349" s="5">
        <v>0</v>
      </c>
      <c r="F349" s="5">
        <v>26.369999270000001</v>
      </c>
      <c r="G349" s="5">
        <v>58.725999999999999</v>
      </c>
      <c r="H349" s="5">
        <v>0.14799999999999999</v>
      </c>
      <c r="I349" s="5">
        <v>8.74</v>
      </c>
      <c r="J349" s="5">
        <v>3.2771999999999999E-4</v>
      </c>
      <c r="K349" s="5">
        <v>8.3723080000000002E-3</v>
      </c>
      <c r="L349" s="5">
        <v>0.02</v>
      </c>
      <c r="M349" s="5">
        <v>0</v>
      </c>
      <c r="N349" s="5">
        <v>0</v>
      </c>
      <c r="O349" s="5">
        <v>0</v>
      </c>
      <c r="P349" s="5">
        <v>0.13600000000000001</v>
      </c>
      <c r="Q349" s="5">
        <v>0</v>
      </c>
      <c r="R349" s="5">
        <v>100.4866993</v>
      </c>
      <c r="S349" s="5" t="s">
        <v>152</v>
      </c>
    </row>
    <row r="350" spans="1:19" x14ac:dyDescent="0.45">
      <c r="A350" s="5">
        <v>395</v>
      </c>
      <c r="B350" s="5" t="s">
        <v>151</v>
      </c>
      <c r="C350" s="5" t="s">
        <v>148</v>
      </c>
      <c r="D350" s="5">
        <v>6.484</v>
      </c>
      <c r="E350" s="5">
        <v>0.02</v>
      </c>
      <c r="F350" s="5">
        <v>26.238993010000002</v>
      </c>
      <c r="G350" s="5">
        <v>58.756999999999998</v>
      </c>
      <c r="H350" s="5">
        <v>0.13400000000000001</v>
      </c>
      <c r="I350" s="5">
        <v>8.5299999999999994</v>
      </c>
      <c r="J350" s="5">
        <v>8.0000000000000002E-3</v>
      </c>
      <c r="K350" s="5">
        <v>0</v>
      </c>
      <c r="L350" s="5">
        <v>2.1999999999999999E-2</v>
      </c>
      <c r="M350" s="5">
        <v>0</v>
      </c>
      <c r="N350" s="5">
        <v>0</v>
      </c>
      <c r="O350" s="5">
        <v>0</v>
      </c>
      <c r="P350" s="5">
        <v>0.121993662</v>
      </c>
      <c r="Q350" s="5">
        <v>1.9839189999999998E-3</v>
      </c>
      <c r="R350" s="5">
        <v>100.3179706</v>
      </c>
      <c r="S350" s="5" t="s">
        <v>151</v>
      </c>
    </row>
    <row r="351" spans="1:19" x14ac:dyDescent="0.45">
      <c r="A351" s="5">
        <v>396</v>
      </c>
      <c r="B351" s="5" t="s">
        <v>150</v>
      </c>
      <c r="C351" s="5" t="s">
        <v>148</v>
      </c>
      <c r="D351" s="5">
        <v>5.4180000000000001</v>
      </c>
      <c r="E351" s="5">
        <v>2E-3</v>
      </c>
      <c r="F351" s="5">
        <v>27.668991040000002</v>
      </c>
      <c r="G351" s="5">
        <v>56.530999999999999</v>
      </c>
      <c r="H351" s="5">
        <v>0.26500000000000001</v>
      </c>
      <c r="I351" s="5">
        <v>10.178997880000001</v>
      </c>
      <c r="J351" s="5">
        <v>8.5518130000000001E-3</v>
      </c>
      <c r="K351" s="5">
        <v>5.3723080000000001E-3</v>
      </c>
      <c r="L351" s="5">
        <v>0.02</v>
      </c>
      <c r="M351" s="5">
        <v>0</v>
      </c>
      <c r="N351" s="5">
        <v>7.0000000000000001E-3</v>
      </c>
      <c r="O351" s="5">
        <v>0</v>
      </c>
      <c r="P351" s="5">
        <v>7.9000000000000001E-2</v>
      </c>
      <c r="Q351" s="5">
        <v>0</v>
      </c>
      <c r="R351" s="5">
        <v>100.183913</v>
      </c>
      <c r="S351" s="5" t="s">
        <v>150</v>
      </c>
    </row>
    <row r="352" spans="1:19" x14ac:dyDescent="0.45">
      <c r="A352" s="5">
        <v>397</v>
      </c>
      <c r="B352" s="5" t="s">
        <v>149</v>
      </c>
      <c r="C352" s="5" t="s">
        <v>148</v>
      </c>
      <c r="D352" s="5">
        <v>4.4779999999999998</v>
      </c>
      <c r="E352" s="5">
        <v>8.0000000000000002E-3</v>
      </c>
      <c r="F352" s="5">
        <v>28.927978289999999</v>
      </c>
      <c r="G352" s="5">
        <v>54.719000000000001</v>
      </c>
      <c r="H352" s="5">
        <v>0.24299999999999999</v>
      </c>
      <c r="I352" s="5">
        <v>11.641</v>
      </c>
      <c r="J352" s="5">
        <v>2.0925302E-2</v>
      </c>
      <c r="K352" s="5">
        <v>2.4676899999999998E-4</v>
      </c>
      <c r="L352" s="5">
        <v>2.4E-2</v>
      </c>
      <c r="M352" s="5">
        <v>0</v>
      </c>
      <c r="N352" s="5">
        <v>0</v>
      </c>
      <c r="O352" s="5">
        <v>0</v>
      </c>
      <c r="P352" s="5">
        <v>0.122965142</v>
      </c>
      <c r="Q352" s="5">
        <v>1.0957788E-2</v>
      </c>
      <c r="R352" s="5">
        <v>100.19607329999999</v>
      </c>
      <c r="S352" s="5" t="s">
        <v>149</v>
      </c>
    </row>
    <row r="353" spans="1:19" x14ac:dyDescent="0.45">
      <c r="A353" s="5">
        <v>398</v>
      </c>
      <c r="B353" s="5" t="s">
        <v>147</v>
      </c>
      <c r="C353" s="5" t="s">
        <v>148</v>
      </c>
      <c r="D353" s="5">
        <v>3.089</v>
      </c>
      <c r="E353" s="5">
        <v>0.02</v>
      </c>
      <c r="F353" s="5">
        <v>30.906992679999998</v>
      </c>
      <c r="G353" s="5">
        <v>51.906999999999996</v>
      </c>
      <c r="H353" s="5">
        <v>0.14899999999999999</v>
      </c>
      <c r="I353" s="5">
        <v>14.01699666</v>
      </c>
      <c r="J353" s="5">
        <v>0</v>
      </c>
      <c r="K353" s="5">
        <v>1.4246768999999999E-2</v>
      </c>
      <c r="L353" s="5">
        <v>2.4E-2</v>
      </c>
      <c r="M353" s="5">
        <v>0</v>
      </c>
      <c r="N353" s="5">
        <v>1.0999999999999999E-2</v>
      </c>
      <c r="O353" s="5">
        <v>1.9E-2</v>
      </c>
      <c r="P353" s="5">
        <v>0.122980987</v>
      </c>
      <c r="Q353" s="5">
        <v>6.0000000000000001E-3</v>
      </c>
      <c r="R353" s="5">
        <v>100.2862171</v>
      </c>
      <c r="S353" s="5" t="s">
        <v>147</v>
      </c>
    </row>
    <row r="354" spans="1:19" x14ac:dyDescent="0.45">
      <c r="A354" s="5">
        <v>132</v>
      </c>
      <c r="B354" s="5" t="s">
        <v>146</v>
      </c>
      <c r="C354" s="5" t="s">
        <v>38</v>
      </c>
      <c r="D354" s="5">
        <v>1.9E-2</v>
      </c>
      <c r="E354" s="5">
        <v>35.969000000000001</v>
      </c>
      <c r="F354" s="5">
        <v>1.3849078000000001E-2</v>
      </c>
      <c r="G354" s="5">
        <v>40.575000000000003</v>
      </c>
      <c r="H354" s="5">
        <v>2.8000000000000001E-2</v>
      </c>
      <c r="I354" s="5">
        <v>3.3903208999999997E-2</v>
      </c>
      <c r="J354" s="5">
        <v>1.1879532999999999E-2</v>
      </c>
      <c r="K354" s="5">
        <v>1.4466461999999999E-2</v>
      </c>
      <c r="L354" s="5">
        <v>1.7000000000000001E-2</v>
      </c>
      <c r="M354" s="5">
        <v>0</v>
      </c>
      <c r="N354" s="5">
        <v>0.31900000000000001</v>
      </c>
      <c r="O354" s="5">
        <v>2.9000000000000001E-2</v>
      </c>
      <c r="P354" s="5">
        <v>7.5938320480000003</v>
      </c>
      <c r="Q354" s="5">
        <v>5.2973869E-2</v>
      </c>
      <c r="R354" s="5">
        <v>84.676904199999996</v>
      </c>
      <c r="S354" s="5" t="s">
        <v>146</v>
      </c>
    </row>
    <row r="355" spans="1:19" x14ac:dyDescent="0.45">
      <c r="A355" s="5">
        <v>11</v>
      </c>
      <c r="B355" s="5" t="s">
        <v>145</v>
      </c>
      <c r="C355" s="5" t="s">
        <v>39</v>
      </c>
      <c r="D355" s="5">
        <v>0.14919417400000001</v>
      </c>
      <c r="E355" s="5">
        <v>27.088000000000001</v>
      </c>
      <c r="F355" s="5">
        <v>1.3665603260000001</v>
      </c>
      <c r="G355" s="5">
        <v>57.51</v>
      </c>
      <c r="H355" s="5">
        <v>0.02</v>
      </c>
      <c r="I355" s="5">
        <v>0.179985436</v>
      </c>
      <c r="J355" s="5">
        <v>0.563908462</v>
      </c>
      <c r="K355" s="5">
        <v>2.5614769999999999E-2</v>
      </c>
      <c r="L355" s="5">
        <v>7.5999999999999998E-2</v>
      </c>
      <c r="M355" s="5">
        <v>2.3E-2</v>
      </c>
      <c r="N355" s="5">
        <v>4.8000000000000001E-2</v>
      </c>
      <c r="O355" s="5">
        <v>2.1999999999999999E-2</v>
      </c>
      <c r="P355" s="5">
        <v>5.962936622</v>
      </c>
      <c r="Q355" s="5">
        <v>1.8862296000000001E-2</v>
      </c>
      <c r="R355" s="5">
        <v>93.054062090000002</v>
      </c>
      <c r="S355" s="5" t="s">
        <v>145</v>
      </c>
    </row>
    <row r="356" spans="1:19" x14ac:dyDescent="0.45">
      <c r="A356" s="5">
        <v>13</v>
      </c>
      <c r="B356" s="5" t="s">
        <v>144</v>
      </c>
      <c r="C356" s="5" t="s">
        <v>39</v>
      </c>
      <c r="D356" s="5">
        <v>6.4371887000000003E-2</v>
      </c>
      <c r="E356" s="5">
        <v>25.012</v>
      </c>
      <c r="F356" s="5">
        <v>0.929770498</v>
      </c>
      <c r="G356" s="5">
        <v>59.06</v>
      </c>
      <c r="H356" s="5">
        <v>2.1999999999999999E-2</v>
      </c>
      <c r="I356" s="5">
        <v>5.2985435999999997E-2</v>
      </c>
      <c r="J356" s="5">
        <v>0.27390846200000002</v>
      </c>
      <c r="K356" s="5">
        <v>2.5960001E-2</v>
      </c>
      <c r="L356" s="5">
        <v>6.5000000000000002E-2</v>
      </c>
      <c r="M356" s="5">
        <v>8.0000000000000002E-3</v>
      </c>
      <c r="N356" s="5">
        <v>4.8000000000000001E-2</v>
      </c>
      <c r="O356" s="5">
        <v>2.1000000000000001E-2</v>
      </c>
      <c r="P356" s="5">
        <v>7.8639334529999996</v>
      </c>
      <c r="Q356" s="5">
        <v>2.0445218000000001E-2</v>
      </c>
      <c r="R356" s="5">
        <v>93.467374950000007</v>
      </c>
      <c r="S356" s="5" t="s">
        <v>144</v>
      </c>
    </row>
    <row r="357" spans="1:19" x14ac:dyDescent="0.45">
      <c r="A357" s="5">
        <v>166</v>
      </c>
      <c r="B357" s="5" t="s">
        <v>143</v>
      </c>
      <c r="C357" s="5" t="s">
        <v>39</v>
      </c>
      <c r="D357" s="5">
        <v>5.3999999999999999E-2</v>
      </c>
      <c r="E357" s="5">
        <v>25.686</v>
      </c>
      <c r="F357" s="5">
        <v>0.38289191</v>
      </c>
      <c r="G357" s="5">
        <v>59.277999999999999</v>
      </c>
      <c r="H357" s="5">
        <v>2.3E-2</v>
      </c>
      <c r="I357" s="5">
        <v>0.19898452599999999</v>
      </c>
      <c r="J357" s="5">
        <v>9.2028928999999995E-2</v>
      </c>
      <c r="K357" s="5">
        <v>1.2403691999999999E-2</v>
      </c>
      <c r="L357" s="5">
        <v>1.9E-2</v>
      </c>
      <c r="M357" s="5">
        <v>0</v>
      </c>
      <c r="N357" s="5">
        <v>5.0999999999999997E-2</v>
      </c>
      <c r="O357" s="5">
        <v>7.0000000000000001E-3</v>
      </c>
      <c r="P357" s="5">
        <v>8.6928764130000005</v>
      </c>
      <c r="Q357" s="5">
        <v>3.8813063000000002E-2</v>
      </c>
      <c r="R357" s="5">
        <v>94.535998530000001</v>
      </c>
      <c r="S357" s="5" t="s">
        <v>143</v>
      </c>
    </row>
    <row r="358" spans="1:19" x14ac:dyDescent="0.45">
      <c r="A358" s="5">
        <v>167</v>
      </c>
      <c r="B358" s="5" t="s">
        <v>142</v>
      </c>
      <c r="C358" s="5" t="s">
        <v>39</v>
      </c>
      <c r="D358" s="5">
        <v>0.128</v>
      </c>
      <c r="E358" s="5">
        <v>26.498000000000001</v>
      </c>
      <c r="F358" s="5">
        <v>0.72577086000000002</v>
      </c>
      <c r="G358" s="5">
        <v>60.247</v>
      </c>
      <c r="H358" s="5">
        <v>3.3000000000000002E-2</v>
      </c>
      <c r="I358" s="5">
        <v>5.6982705000000002E-2</v>
      </c>
      <c r="J358" s="5">
        <v>0.24090846199999999</v>
      </c>
      <c r="K358" s="5">
        <v>2.6493539E-2</v>
      </c>
      <c r="L358" s="5">
        <v>4.8000000000000001E-2</v>
      </c>
      <c r="M358" s="5">
        <v>0</v>
      </c>
      <c r="N358" s="5">
        <v>5.7000000000000002E-2</v>
      </c>
      <c r="O358" s="5">
        <v>1.6E-2</v>
      </c>
      <c r="P358" s="5">
        <v>6.7188225419999998</v>
      </c>
      <c r="Q358" s="5">
        <v>5.5511550999999999E-2</v>
      </c>
      <c r="R358" s="5">
        <v>94.851489659999999</v>
      </c>
      <c r="S358" s="5" t="s">
        <v>142</v>
      </c>
    </row>
    <row r="359" spans="1:19" x14ac:dyDescent="0.45">
      <c r="A359" s="5">
        <v>194</v>
      </c>
      <c r="B359" s="5" t="s">
        <v>141</v>
      </c>
      <c r="C359" s="5" t="s">
        <v>39</v>
      </c>
      <c r="D359" s="5">
        <v>0.22</v>
      </c>
      <c r="E359" s="5">
        <v>27.065000000000001</v>
      </c>
      <c r="F359" s="5">
        <v>1.5055921919999999</v>
      </c>
      <c r="G359" s="5">
        <v>59.939</v>
      </c>
      <c r="H359" s="5">
        <v>5.3999999999999999E-2</v>
      </c>
      <c r="I359" s="5">
        <v>1.8986346000000001E-2</v>
      </c>
      <c r="J359" s="5">
        <v>0.52353497299999996</v>
      </c>
      <c r="K359" s="5">
        <v>2.9139694000000001E-2</v>
      </c>
      <c r="L359" s="5">
        <v>0.123</v>
      </c>
      <c r="M359" s="5">
        <v>0</v>
      </c>
      <c r="N359" s="5">
        <v>4.4999999999999998E-2</v>
      </c>
      <c r="O359" s="5">
        <v>4.0000000000000001E-3</v>
      </c>
      <c r="P359" s="5">
        <v>5.2399461289999998</v>
      </c>
      <c r="Q359" s="5">
        <v>1.5942699000000001E-2</v>
      </c>
      <c r="R359" s="5">
        <v>94.783142029999993</v>
      </c>
      <c r="S359" s="5" t="s">
        <v>141</v>
      </c>
    </row>
    <row r="360" spans="1:19" x14ac:dyDescent="0.45">
      <c r="A360" s="5">
        <v>206</v>
      </c>
      <c r="B360" s="5" t="s">
        <v>140</v>
      </c>
      <c r="C360" s="5" t="s">
        <v>39</v>
      </c>
      <c r="D360" s="5">
        <v>0.48476445699999998</v>
      </c>
      <c r="E360" s="5">
        <v>27.745999999999999</v>
      </c>
      <c r="F360" s="5">
        <v>1.279726452</v>
      </c>
      <c r="G360" s="5">
        <v>60.798999999999999</v>
      </c>
      <c r="H360" s="5">
        <v>0</v>
      </c>
      <c r="I360" s="5">
        <v>1.1973602999999999E-2</v>
      </c>
      <c r="J360" s="5">
        <v>0.31273013799999999</v>
      </c>
      <c r="K360" s="5">
        <v>1.4144001E-2</v>
      </c>
      <c r="L360" s="5">
        <v>9.0999999999999998E-2</v>
      </c>
      <c r="M360" s="5">
        <v>3.0000000000000001E-3</v>
      </c>
      <c r="N360" s="5">
        <v>8.6999999999999994E-2</v>
      </c>
      <c r="O360" s="5">
        <v>0</v>
      </c>
      <c r="P360" s="5">
        <v>5.0809176090000001</v>
      </c>
      <c r="Q360" s="5">
        <v>2.5368834999999999E-2</v>
      </c>
      <c r="R360" s="5">
        <v>95.935625090000002</v>
      </c>
      <c r="S360" s="5" t="s">
        <v>140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4FEB9-591F-4AD0-B99A-EF2990371B41}">
  <dimension ref="A1:BE41"/>
  <sheetViews>
    <sheetView tabSelected="1" workbookViewId="0"/>
  </sheetViews>
  <sheetFormatPr defaultColWidth="10.6640625" defaultRowHeight="14.25" x14ac:dyDescent="0.45"/>
  <cols>
    <col min="1" max="16384" width="10.6640625" style="5"/>
  </cols>
  <sheetData>
    <row r="1" spans="1:57" x14ac:dyDescent="0.45">
      <c r="B1" s="5" t="s">
        <v>696</v>
      </c>
      <c r="G1" s="5" t="s">
        <v>695</v>
      </c>
      <c r="M1" s="5" t="s">
        <v>694</v>
      </c>
      <c r="N1" s="5" t="s">
        <v>693</v>
      </c>
    </row>
    <row r="2" spans="1:57" x14ac:dyDescent="0.45">
      <c r="A2" s="5" t="s">
        <v>692</v>
      </c>
      <c r="B2" s="5" t="s">
        <v>691</v>
      </c>
      <c r="C2" s="5" t="s">
        <v>670</v>
      </c>
      <c r="D2" s="5" t="s">
        <v>690</v>
      </c>
      <c r="E2" s="5" t="s">
        <v>689</v>
      </c>
      <c r="F2" s="5" t="s">
        <v>688</v>
      </c>
      <c r="G2" s="5" t="s">
        <v>687</v>
      </c>
      <c r="H2" s="5" t="s">
        <v>686</v>
      </c>
      <c r="I2" s="5" t="s">
        <v>685</v>
      </c>
      <c r="J2" s="5" t="s">
        <v>684</v>
      </c>
      <c r="K2" s="5" t="s">
        <v>683</v>
      </c>
      <c r="L2" s="5" t="s">
        <v>682</v>
      </c>
      <c r="M2" s="5" t="s">
        <v>681</v>
      </c>
      <c r="N2" s="5" t="s">
        <v>680</v>
      </c>
      <c r="O2" s="5" t="s">
        <v>679</v>
      </c>
      <c r="P2" s="5" t="s">
        <v>678</v>
      </c>
      <c r="Q2" s="5" t="s">
        <v>677</v>
      </c>
      <c r="R2" s="5" t="s">
        <v>676</v>
      </c>
      <c r="S2" s="5" t="s">
        <v>675</v>
      </c>
      <c r="T2" s="5" t="s">
        <v>674</v>
      </c>
      <c r="U2" s="5" t="s">
        <v>673</v>
      </c>
      <c r="V2" s="5" t="s">
        <v>672</v>
      </c>
      <c r="W2" s="5" t="s">
        <v>671</v>
      </c>
      <c r="X2" s="5" t="s">
        <v>670</v>
      </c>
      <c r="Y2" s="5" t="s">
        <v>669</v>
      </c>
      <c r="Z2" s="5" t="s">
        <v>668</v>
      </c>
      <c r="AA2" s="5" t="s">
        <v>667</v>
      </c>
      <c r="AB2" s="5" t="s">
        <v>666</v>
      </c>
      <c r="AC2" s="5" t="s">
        <v>665</v>
      </c>
      <c r="AD2" s="5" t="s">
        <v>664</v>
      </c>
      <c r="AE2" s="5" t="s">
        <v>663</v>
      </c>
      <c r="AF2" s="5" t="s">
        <v>662</v>
      </c>
      <c r="AG2" s="5" t="s">
        <v>661</v>
      </c>
      <c r="AH2" s="5" t="s">
        <v>660</v>
      </c>
      <c r="AI2" s="5" t="s">
        <v>659</v>
      </c>
      <c r="AJ2" s="5" t="s">
        <v>658</v>
      </c>
      <c r="AK2" s="5" t="s">
        <v>657</v>
      </c>
      <c r="AL2" s="5" t="s">
        <v>656</v>
      </c>
      <c r="AM2" s="5" t="s">
        <v>655</v>
      </c>
      <c r="AN2" s="5" t="s">
        <v>654</v>
      </c>
      <c r="AO2" s="5" t="s">
        <v>653</v>
      </c>
      <c r="AP2" s="5" t="s">
        <v>652</v>
      </c>
      <c r="AQ2" s="5" t="s">
        <v>651</v>
      </c>
      <c r="AR2" s="5" t="s">
        <v>650</v>
      </c>
      <c r="AS2" s="5" t="s">
        <v>649</v>
      </c>
      <c r="AT2" s="5" t="s">
        <v>648</v>
      </c>
      <c r="AU2" s="5" t="s">
        <v>647</v>
      </c>
      <c r="AV2" s="5" t="s">
        <v>646</v>
      </c>
      <c r="AW2" s="5" t="s">
        <v>645</v>
      </c>
      <c r="AX2" s="5" t="s">
        <v>644</v>
      </c>
      <c r="AY2" s="5" t="s">
        <v>643</v>
      </c>
      <c r="AZ2" s="5" t="s">
        <v>642</v>
      </c>
      <c r="BA2" s="5" t="s">
        <v>641</v>
      </c>
      <c r="BB2" s="5" t="s">
        <v>640</v>
      </c>
      <c r="BC2" s="5" t="s">
        <v>639</v>
      </c>
      <c r="BD2" s="5" t="s">
        <v>638</v>
      </c>
      <c r="BE2" s="5" t="s">
        <v>637</v>
      </c>
    </row>
    <row r="3" spans="1:57" x14ac:dyDescent="0.45">
      <c r="B3" s="5" t="s">
        <v>635</v>
      </c>
      <c r="C3" s="5" t="s">
        <v>635</v>
      </c>
      <c r="D3" s="5" t="s">
        <v>635</v>
      </c>
      <c r="E3" s="5" t="s">
        <v>635</v>
      </c>
      <c r="F3" s="5" t="s">
        <v>635</v>
      </c>
      <c r="G3" s="5" t="s">
        <v>636</v>
      </c>
      <c r="H3" s="5" t="s">
        <v>636</v>
      </c>
      <c r="I3" s="5" t="s">
        <v>636</v>
      </c>
      <c r="J3" s="5" t="s">
        <v>636</v>
      </c>
      <c r="K3" s="5" t="s">
        <v>636</v>
      </c>
      <c r="L3" s="5" t="s">
        <v>636</v>
      </c>
      <c r="M3" s="5" t="s">
        <v>635</v>
      </c>
      <c r="N3" s="5" t="s">
        <v>634</v>
      </c>
      <c r="O3" s="5" t="s">
        <v>634</v>
      </c>
      <c r="P3" s="5" t="s">
        <v>634</v>
      </c>
      <c r="Q3" s="5" t="s">
        <v>634</v>
      </c>
      <c r="R3" s="5" t="s">
        <v>634</v>
      </c>
      <c r="S3" s="5" t="s">
        <v>635</v>
      </c>
      <c r="T3" s="5" t="s">
        <v>634</v>
      </c>
      <c r="U3" s="5" t="s">
        <v>634</v>
      </c>
      <c r="V3" s="5" t="s">
        <v>634</v>
      </c>
      <c r="W3" s="5" t="s">
        <v>634</v>
      </c>
      <c r="X3" s="5" t="s">
        <v>634</v>
      </c>
      <c r="Y3" s="5" t="s">
        <v>634</v>
      </c>
      <c r="Z3" s="5" t="s">
        <v>634</v>
      </c>
      <c r="AA3" s="5" t="s">
        <v>634</v>
      </c>
      <c r="AB3" s="5" t="s">
        <v>634</v>
      </c>
      <c r="AC3" s="5" t="s">
        <v>634</v>
      </c>
      <c r="AD3" s="5" t="s">
        <v>634</v>
      </c>
      <c r="AE3" s="5" t="s">
        <v>634</v>
      </c>
      <c r="AF3" s="5" t="s">
        <v>634</v>
      </c>
      <c r="AG3" s="5" t="s">
        <v>635</v>
      </c>
      <c r="AH3" s="5" t="s">
        <v>634</v>
      </c>
      <c r="AI3" s="5" t="s">
        <v>634</v>
      </c>
      <c r="AJ3" s="5" t="s">
        <v>634</v>
      </c>
      <c r="AK3" s="5" t="s">
        <v>634</v>
      </c>
      <c r="AL3" s="5" t="s">
        <v>634</v>
      </c>
      <c r="AM3" s="5" t="s">
        <v>635</v>
      </c>
      <c r="AN3" s="5" t="s">
        <v>634</v>
      </c>
      <c r="AO3" s="5" t="s">
        <v>634</v>
      </c>
      <c r="AP3" s="5" t="s">
        <v>634</v>
      </c>
      <c r="AQ3" s="5" t="s">
        <v>634</v>
      </c>
      <c r="AR3" s="5" t="s">
        <v>634</v>
      </c>
      <c r="AS3" s="5" t="s">
        <v>634</v>
      </c>
      <c r="AT3" s="5" t="s">
        <v>634</v>
      </c>
      <c r="AU3" s="5" t="s">
        <v>634</v>
      </c>
      <c r="AV3" s="5" t="s">
        <v>634</v>
      </c>
      <c r="AW3" s="5" t="s">
        <v>634</v>
      </c>
      <c r="AX3" s="5" t="s">
        <v>635</v>
      </c>
      <c r="AY3" s="5" t="s">
        <v>634</v>
      </c>
      <c r="AZ3" s="5" t="s">
        <v>634</v>
      </c>
      <c r="BA3" s="5" t="s">
        <v>634</v>
      </c>
      <c r="BB3" s="5" t="s">
        <v>634</v>
      </c>
      <c r="BC3" s="5" t="s">
        <v>634</v>
      </c>
      <c r="BD3" s="5" t="s">
        <v>634</v>
      </c>
      <c r="BE3" s="5" t="s">
        <v>634</v>
      </c>
    </row>
    <row r="4" spans="1:57" x14ac:dyDescent="0.45">
      <c r="A4" s="5" t="s">
        <v>633</v>
      </c>
      <c r="B4" s="5">
        <v>1.62</v>
      </c>
      <c r="C4" s="5">
        <v>5.44</v>
      </c>
      <c r="D4" s="5">
        <v>9.68</v>
      </c>
      <c r="E4" s="5">
        <v>14.7</v>
      </c>
      <c r="F4" s="5">
        <v>20.8</v>
      </c>
      <c r="G4" s="5">
        <v>16</v>
      </c>
      <c r="H4" s="5">
        <v>14</v>
      </c>
      <c r="I4" s="5">
        <v>300</v>
      </c>
      <c r="J4" s="5">
        <v>130</v>
      </c>
      <c r="K4" s="5">
        <v>30</v>
      </c>
      <c r="L4" s="5">
        <v>110</v>
      </c>
      <c r="M4" s="5">
        <v>0.09</v>
      </c>
      <c r="N4" s="5" t="s">
        <v>523</v>
      </c>
      <c r="O4" s="5" t="s">
        <v>522</v>
      </c>
      <c r="P4" s="5">
        <v>36.6</v>
      </c>
      <c r="Q4" s="5" t="s">
        <v>522</v>
      </c>
      <c r="R4" s="5" t="s">
        <v>522</v>
      </c>
      <c r="S4" s="5">
        <v>0.85870000000000002</v>
      </c>
      <c r="T4" s="5" t="s">
        <v>521</v>
      </c>
      <c r="U4" s="5" t="s">
        <v>534</v>
      </c>
      <c r="V4" s="5">
        <v>257.3</v>
      </c>
      <c r="W4" s="5">
        <v>54.1</v>
      </c>
      <c r="X4" s="5">
        <v>36390</v>
      </c>
      <c r="Y4" s="5" t="s">
        <v>632</v>
      </c>
      <c r="Z4" s="5">
        <v>171.8</v>
      </c>
      <c r="AA4" s="5">
        <v>5.5</v>
      </c>
      <c r="AB4" s="5" t="s">
        <v>522</v>
      </c>
      <c r="AC4" s="5" t="s">
        <v>531</v>
      </c>
      <c r="AD4" s="5">
        <v>1.9</v>
      </c>
      <c r="AE4" s="5" t="s">
        <v>529</v>
      </c>
      <c r="AF4" s="5">
        <v>2.9</v>
      </c>
      <c r="AG4" s="5">
        <v>5.4859999999999999E-2</v>
      </c>
      <c r="AH4" s="5" t="s">
        <v>631</v>
      </c>
      <c r="AI4" s="5">
        <v>1397</v>
      </c>
      <c r="AJ4" s="5">
        <v>8.1</v>
      </c>
      <c r="AK4" s="5">
        <v>2.9</v>
      </c>
      <c r="AL4" s="5">
        <v>712.5</v>
      </c>
      <c r="AM4" s="5" t="s">
        <v>537</v>
      </c>
      <c r="AN4" s="5">
        <v>70.8</v>
      </c>
      <c r="AO4" s="5">
        <v>1.7</v>
      </c>
      <c r="AP4" s="5">
        <v>1415</v>
      </c>
      <c r="AQ4" s="5" t="s">
        <v>530</v>
      </c>
      <c r="AR4" s="5" t="s">
        <v>552</v>
      </c>
      <c r="AS4" s="5" t="s">
        <v>522</v>
      </c>
      <c r="AT4" s="5">
        <v>4</v>
      </c>
      <c r="AU4" s="5" t="s">
        <v>523</v>
      </c>
      <c r="AV4" s="5" t="s">
        <v>522</v>
      </c>
      <c r="AW4" s="5" t="s">
        <v>521</v>
      </c>
      <c r="AX4" s="5">
        <v>0.1356</v>
      </c>
      <c r="AY4" s="5" t="s">
        <v>551</v>
      </c>
      <c r="AZ4" s="5" t="s">
        <v>521</v>
      </c>
      <c r="BA4" s="5">
        <v>232.2</v>
      </c>
      <c r="BB4" s="5" t="s">
        <v>530</v>
      </c>
      <c r="BC4" s="5">
        <v>2.8</v>
      </c>
      <c r="BD4" s="5">
        <v>129.30000000000001</v>
      </c>
      <c r="BE4" s="5">
        <v>7.9</v>
      </c>
    </row>
    <row r="5" spans="1:57" x14ac:dyDescent="0.45">
      <c r="A5" s="5" t="s">
        <v>630</v>
      </c>
      <c r="B5" s="5">
        <v>7.33</v>
      </c>
      <c r="C5" s="5">
        <v>33.200000000000003</v>
      </c>
      <c r="D5" s="5">
        <v>18.2</v>
      </c>
      <c r="E5" s="5">
        <v>6.23</v>
      </c>
      <c r="F5" s="5">
        <v>1.44</v>
      </c>
      <c r="G5" s="5">
        <v>7.4</v>
      </c>
      <c r="H5" s="5">
        <v>50</v>
      </c>
      <c r="I5" s="5">
        <v>120</v>
      </c>
      <c r="J5" s="5">
        <v>240</v>
      </c>
      <c r="K5" s="5">
        <v>96</v>
      </c>
      <c r="L5" s="5">
        <v>390</v>
      </c>
      <c r="M5" s="5">
        <v>0.01</v>
      </c>
      <c r="N5" s="5" t="s">
        <v>522</v>
      </c>
      <c r="O5" s="5" t="s">
        <v>522</v>
      </c>
      <c r="P5" s="5">
        <v>4.9000000000000004</v>
      </c>
      <c r="Q5" s="5" t="s">
        <v>581</v>
      </c>
      <c r="R5" s="5" t="s">
        <v>522</v>
      </c>
      <c r="S5" s="5">
        <v>0.4284</v>
      </c>
      <c r="T5" s="5" t="s">
        <v>535</v>
      </c>
      <c r="U5" s="5" t="s">
        <v>534</v>
      </c>
      <c r="V5" s="5">
        <v>27.9</v>
      </c>
      <c r="W5" s="5">
        <v>157</v>
      </c>
      <c r="X5" s="5">
        <v>212900</v>
      </c>
      <c r="Y5" s="5" t="s">
        <v>533</v>
      </c>
      <c r="Z5" s="5">
        <v>10.1</v>
      </c>
      <c r="AA5" s="5">
        <v>38.700000000000003</v>
      </c>
      <c r="AB5" s="5" t="s">
        <v>580</v>
      </c>
      <c r="AC5" s="5" t="s">
        <v>531</v>
      </c>
      <c r="AD5" s="5">
        <v>5.4</v>
      </c>
      <c r="AE5" s="5" t="s">
        <v>529</v>
      </c>
      <c r="AF5" s="5">
        <v>8.3000000000000007</v>
      </c>
      <c r="AG5" s="5">
        <v>4.7000000000000002E-3</v>
      </c>
      <c r="AH5" s="5" t="s">
        <v>629</v>
      </c>
      <c r="AI5" s="5">
        <v>2014</v>
      </c>
      <c r="AJ5" s="5">
        <v>10.5</v>
      </c>
      <c r="AK5" s="5">
        <v>7.5</v>
      </c>
      <c r="AL5" s="5">
        <v>633.9</v>
      </c>
      <c r="AM5" s="5" t="s">
        <v>537</v>
      </c>
      <c r="AN5" s="5">
        <v>5.6</v>
      </c>
      <c r="AO5" s="5" t="s">
        <v>529</v>
      </c>
      <c r="AP5" s="5">
        <v>100.3</v>
      </c>
      <c r="AQ5" s="5">
        <v>1.7</v>
      </c>
      <c r="AR5" s="5">
        <v>6.3</v>
      </c>
      <c r="AS5" s="5">
        <v>1.2</v>
      </c>
      <c r="AT5" s="5">
        <v>2.6</v>
      </c>
      <c r="AU5" s="5" t="s">
        <v>523</v>
      </c>
      <c r="AV5" s="5" t="s">
        <v>522</v>
      </c>
      <c r="AW5" s="5" t="s">
        <v>521</v>
      </c>
      <c r="AX5" s="5">
        <v>0.31859999999999999</v>
      </c>
      <c r="AY5" s="5">
        <v>5.7</v>
      </c>
      <c r="AZ5" s="5" t="s">
        <v>521</v>
      </c>
      <c r="BA5" s="5">
        <v>784.8</v>
      </c>
      <c r="BB5" s="5">
        <v>10.199999999999999</v>
      </c>
      <c r="BC5" s="5">
        <v>6.5</v>
      </c>
      <c r="BD5" s="5">
        <v>435.2</v>
      </c>
      <c r="BE5" s="5">
        <v>13.2</v>
      </c>
    </row>
    <row r="6" spans="1:57" x14ac:dyDescent="0.45">
      <c r="A6" s="5" t="s">
        <v>628</v>
      </c>
      <c r="B6" s="5">
        <v>8.0399999999999991</v>
      </c>
      <c r="C6" s="5">
        <v>36.6</v>
      </c>
      <c r="D6" s="5">
        <v>19.600000000000001</v>
      </c>
      <c r="E6" s="5">
        <v>6.64</v>
      </c>
      <c r="F6" s="5">
        <v>1.33</v>
      </c>
      <c r="G6" s="5">
        <v>5.0999999999999996</v>
      </c>
      <c r="H6" s="5">
        <v>56</v>
      </c>
      <c r="I6" s="5">
        <v>95</v>
      </c>
      <c r="J6" s="5">
        <v>180</v>
      </c>
      <c r="K6" s="5">
        <v>74</v>
      </c>
      <c r="L6" s="5">
        <v>380</v>
      </c>
      <c r="M6" s="5">
        <v>0.01</v>
      </c>
      <c r="N6" s="5" t="s">
        <v>522</v>
      </c>
      <c r="O6" s="5" t="s">
        <v>522</v>
      </c>
      <c r="P6" s="5" t="s">
        <v>580</v>
      </c>
      <c r="Q6" s="5" t="s">
        <v>522</v>
      </c>
      <c r="R6" s="5" t="s">
        <v>522</v>
      </c>
      <c r="S6" s="5">
        <v>0.32519999999999999</v>
      </c>
      <c r="T6" s="5" t="s">
        <v>521</v>
      </c>
      <c r="U6" s="5" t="s">
        <v>534</v>
      </c>
      <c r="V6" s="5">
        <v>41.4</v>
      </c>
      <c r="W6" s="5">
        <v>57</v>
      </c>
      <c r="X6" s="5">
        <v>219000</v>
      </c>
      <c r="Y6" s="5" t="s">
        <v>533</v>
      </c>
      <c r="Z6" s="5">
        <v>8.3000000000000007</v>
      </c>
      <c r="AA6" s="5">
        <v>36.5</v>
      </c>
      <c r="AB6" s="5" t="s">
        <v>522</v>
      </c>
      <c r="AC6" s="5" t="s">
        <v>531</v>
      </c>
      <c r="AD6" s="5" t="s">
        <v>529</v>
      </c>
      <c r="AE6" s="5" t="s">
        <v>529</v>
      </c>
      <c r="AF6" s="5">
        <v>7.6</v>
      </c>
      <c r="AG6" s="5">
        <v>2.8E-3</v>
      </c>
      <c r="AH6" s="5" t="s">
        <v>531</v>
      </c>
      <c r="AI6" s="5">
        <v>2104</v>
      </c>
      <c r="AJ6" s="5">
        <v>14.8</v>
      </c>
      <c r="AK6" s="5">
        <v>4.5</v>
      </c>
      <c r="AL6" s="5">
        <v>629.6</v>
      </c>
      <c r="AM6" s="5" t="s">
        <v>537</v>
      </c>
      <c r="AN6" s="5" t="s">
        <v>532</v>
      </c>
      <c r="AO6" s="5" t="s">
        <v>522</v>
      </c>
      <c r="AP6" s="5">
        <v>137.5</v>
      </c>
      <c r="AQ6" s="5" t="s">
        <v>522</v>
      </c>
      <c r="AR6" s="5">
        <v>2.9</v>
      </c>
      <c r="AS6" s="5" t="s">
        <v>522</v>
      </c>
      <c r="AT6" s="5" t="s">
        <v>521</v>
      </c>
      <c r="AU6" s="5" t="s">
        <v>523</v>
      </c>
      <c r="AV6" s="5" t="s">
        <v>522</v>
      </c>
      <c r="AW6" s="5" t="s">
        <v>551</v>
      </c>
      <c r="AX6" s="5">
        <v>0.32400000000000001</v>
      </c>
      <c r="AY6" s="5" t="s">
        <v>529</v>
      </c>
      <c r="AZ6" s="5" t="s">
        <v>521</v>
      </c>
      <c r="BA6" s="5">
        <v>779.3</v>
      </c>
      <c r="BB6" s="5" t="s">
        <v>530</v>
      </c>
      <c r="BC6" s="5">
        <v>4.0999999999999996</v>
      </c>
      <c r="BD6" s="5">
        <v>421.1</v>
      </c>
      <c r="BE6" s="5">
        <v>11.6</v>
      </c>
    </row>
    <row r="7" spans="1:57" x14ac:dyDescent="0.45">
      <c r="A7" s="5" t="s">
        <v>627</v>
      </c>
      <c r="B7" s="5">
        <v>7.45</v>
      </c>
      <c r="C7" s="5">
        <v>33.799999999999997</v>
      </c>
      <c r="D7" s="5">
        <v>18.2</v>
      </c>
      <c r="E7" s="5">
        <v>6.14</v>
      </c>
      <c r="F7" s="5">
        <v>1.19</v>
      </c>
      <c r="G7" s="5">
        <v>13</v>
      </c>
      <c r="H7" s="5">
        <v>62</v>
      </c>
      <c r="I7" s="5">
        <v>150</v>
      </c>
      <c r="J7" s="5">
        <v>230</v>
      </c>
      <c r="K7" s="5">
        <v>85</v>
      </c>
      <c r="L7" s="5">
        <v>500</v>
      </c>
      <c r="M7" s="5">
        <v>0.01</v>
      </c>
      <c r="N7" s="5" t="s">
        <v>522</v>
      </c>
      <c r="O7" s="5" t="s">
        <v>522</v>
      </c>
      <c r="P7" s="5">
        <v>7.6</v>
      </c>
      <c r="Q7" s="5" t="s">
        <v>611</v>
      </c>
      <c r="R7" s="5" t="s">
        <v>522</v>
      </c>
      <c r="S7" s="5">
        <v>0.31030000000000002</v>
      </c>
      <c r="T7" s="5" t="s">
        <v>532</v>
      </c>
      <c r="U7" s="5" t="s">
        <v>534</v>
      </c>
      <c r="V7" s="5">
        <v>41.2</v>
      </c>
      <c r="W7" s="5">
        <v>148</v>
      </c>
      <c r="X7" s="5">
        <v>246000</v>
      </c>
      <c r="Y7" s="5" t="s">
        <v>533</v>
      </c>
      <c r="Z7" s="5">
        <v>8.9</v>
      </c>
      <c r="AA7" s="5">
        <v>40.799999999999997</v>
      </c>
      <c r="AB7" s="5" t="s">
        <v>522</v>
      </c>
      <c r="AC7" s="5" t="s">
        <v>626</v>
      </c>
      <c r="AD7" s="5">
        <v>5.4</v>
      </c>
      <c r="AE7" s="5" t="s">
        <v>529</v>
      </c>
      <c r="AF7" s="5">
        <v>9.1999999999999993</v>
      </c>
      <c r="AG7" s="5">
        <v>2.8999999999999998E-3</v>
      </c>
      <c r="AH7" s="5" t="s">
        <v>531</v>
      </c>
      <c r="AI7" s="5">
        <v>2331</v>
      </c>
      <c r="AJ7" s="5">
        <v>12.3</v>
      </c>
      <c r="AK7" s="5">
        <v>5.0999999999999996</v>
      </c>
      <c r="AL7" s="5">
        <v>718.6</v>
      </c>
      <c r="AM7" s="5" t="s">
        <v>537</v>
      </c>
      <c r="AN7" s="5">
        <v>6.5</v>
      </c>
      <c r="AO7" s="5" t="s">
        <v>522</v>
      </c>
      <c r="AP7" s="5">
        <v>177</v>
      </c>
      <c r="AQ7" s="5">
        <v>3</v>
      </c>
      <c r="AR7" s="5">
        <v>5.9</v>
      </c>
      <c r="AS7" s="5" t="s">
        <v>522</v>
      </c>
      <c r="AT7" s="5">
        <v>1.3</v>
      </c>
      <c r="AU7" s="5" t="s">
        <v>523</v>
      </c>
      <c r="AV7" s="5" t="s">
        <v>522</v>
      </c>
      <c r="AW7" s="5">
        <v>2.9</v>
      </c>
      <c r="AX7" s="5">
        <v>0.35949999999999999</v>
      </c>
      <c r="AY7" s="5" t="s">
        <v>529</v>
      </c>
      <c r="AZ7" s="5" t="s">
        <v>521</v>
      </c>
      <c r="BA7" s="5">
        <v>866</v>
      </c>
      <c r="BB7" s="5">
        <v>6.1</v>
      </c>
      <c r="BC7" s="5">
        <v>6.3</v>
      </c>
      <c r="BD7" s="5">
        <v>483.9</v>
      </c>
      <c r="BE7" s="5">
        <v>14</v>
      </c>
    </row>
    <row r="8" spans="1:57" x14ac:dyDescent="0.45">
      <c r="A8" s="5" t="s">
        <v>625</v>
      </c>
      <c r="B8" s="5">
        <v>7</v>
      </c>
      <c r="C8" s="5">
        <v>31.5</v>
      </c>
      <c r="D8" s="5">
        <v>17.7</v>
      </c>
      <c r="E8" s="5">
        <v>6.81</v>
      </c>
      <c r="F8" s="5">
        <v>2.4</v>
      </c>
      <c r="G8" s="5">
        <v>7.8</v>
      </c>
      <c r="H8" s="5">
        <v>69</v>
      </c>
      <c r="I8" s="5">
        <v>210</v>
      </c>
      <c r="J8" s="5">
        <v>320</v>
      </c>
      <c r="K8" s="5">
        <v>110</v>
      </c>
      <c r="L8" s="5">
        <v>430</v>
      </c>
      <c r="M8" s="5">
        <v>0.01</v>
      </c>
      <c r="N8" s="5" t="s">
        <v>522</v>
      </c>
      <c r="O8" s="5" t="s">
        <v>522</v>
      </c>
      <c r="P8" s="5">
        <v>4.7</v>
      </c>
      <c r="Q8" s="5">
        <v>14.2</v>
      </c>
      <c r="R8" s="5" t="s">
        <v>522</v>
      </c>
      <c r="S8" s="5">
        <v>0.27060000000000001</v>
      </c>
      <c r="T8" s="5">
        <v>1.5</v>
      </c>
      <c r="U8" s="5" t="s">
        <v>534</v>
      </c>
      <c r="V8" s="5">
        <v>40.700000000000003</v>
      </c>
      <c r="W8" s="5">
        <v>145</v>
      </c>
      <c r="X8" s="5">
        <v>205700</v>
      </c>
      <c r="Y8" s="5" t="s">
        <v>533</v>
      </c>
      <c r="Z8" s="5">
        <v>6</v>
      </c>
      <c r="AA8" s="5">
        <v>34.4</v>
      </c>
      <c r="AB8" s="5" t="s">
        <v>522</v>
      </c>
      <c r="AC8" s="5">
        <v>6.5</v>
      </c>
      <c r="AD8" s="5">
        <v>3.9</v>
      </c>
      <c r="AE8" s="5" t="s">
        <v>529</v>
      </c>
      <c r="AF8" s="5">
        <v>8.3000000000000007</v>
      </c>
      <c r="AG8" s="5">
        <v>3.3E-3</v>
      </c>
      <c r="AH8" s="5" t="s">
        <v>531</v>
      </c>
      <c r="AI8" s="5">
        <v>2241</v>
      </c>
      <c r="AJ8" s="5">
        <v>8.9</v>
      </c>
      <c r="AK8" s="5">
        <v>4.4000000000000004</v>
      </c>
      <c r="AL8" s="5">
        <v>610.20000000000005</v>
      </c>
      <c r="AM8" s="5" t="s">
        <v>537</v>
      </c>
      <c r="AN8" s="5">
        <v>4.0999999999999996</v>
      </c>
      <c r="AO8" s="5">
        <v>0.6</v>
      </c>
      <c r="AP8" s="5">
        <v>154.5</v>
      </c>
      <c r="AQ8" s="5">
        <v>2</v>
      </c>
      <c r="AR8" s="5">
        <v>5.4</v>
      </c>
      <c r="AS8" s="5" t="s">
        <v>522</v>
      </c>
      <c r="AT8" s="5">
        <v>2.1</v>
      </c>
      <c r="AU8" s="5">
        <v>17.8</v>
      </c>
      <c r="AV8" s="5" t="s">
        <v>522</v>
      </c>
      <c r="AW8" s="5" t="s">
        <v>521</v>
      </c>
      <c r="AX8" s="5">
        <v>0.30769999999999997</v>
      </c>
      <c r="AY8" s="5">
        <v>4.5999999999999996</v>
      </c>
      <c r="AZ8" s="5">
        <v>1.3</v>
      </c>
      <c r="BA8" s="5">
        <v>732.6</v>
      </c>
      <c r="BB8" s="5">
        <v>11.1</v>
      </c>
      <c r="BC8" s="5">
        <v>6.1</v>
      </c>
      <c r="BD8" s="5">
        <v>413.6</v>
      </c>
      <c r="BE8" s="5">
        <v>14</v>
      </c>
    </row>
    <row r="9" spans="1:57" x14ac:dyDescent="0.45">
      <c r="A9" s="5" t="s">
        <v>624</v>
      </c>
      <c r="B9" s="5">
        <v>7.45</v>
      </c>
      <c r="C9" s="5">
        <v>35.1</v>
      </c>
      <c r="D9" s="5">
        <v>18.600000000000001</v>
      </c>
      <c r="E9" s="5">
        <v>6.33</v>
      </c>
      <c r="F9" s="5">
        <v>1.1499999999999999</v>
      </c>
      <c r="G9" s="5">
        <v>8.1</v>
      </c>
      <c r="H9" s="5">
        <v>61</v>
      </c>
      <c r="I9" s="5">
        <v>210</v>
      </c>
      <c r="J9" s="5">
        <v>360</v>
      </c>
      <c r="K9" s="5">
        <v>130</v>
      </c>
      <c r="L9" s="5">
        <v>350</v>
      </c>
      <c r="M9" s="5">
        <v>0.01</v>
      </c>
      <c r="N9" s="5" t="s">
        <v>522</v>
      </c>
      <c r="O9" s="5" t="s">
        <v>522</v>
      </c>
      <c r="P9" s="5" t="s">
        <v>580</v>
      </c>
      <c r="Q9" s="5" t="s">
        <v>522</v>
      </c>
      <c r="R9" s="5" t="s">
        <v>522</v>
      </c>
      <c r="S9" s="5">
        <v>0.16339999999999999</v>
      </c>
      <c r="T9" s="5" t="s">
        <v>524</v>
      </c>
      <c r="U9" s="5" t="s">
        <v>534</v>
      </c>
      <c r="V9" s="5">
        <v>62.7</v>
      </c>
      <c r="W9" s="5">
        <v>165</v>
      </c>
      <c r="X9" s="5">
        <v>233900</v>
      </c>
      <c r="Y9" s="5" t="s">
        <v>533</v>
      </c>
      <c r="Z9" s="5">
        <v>22.6</v>
      </c>
      <c r="AA9" s="5">
        <v>39.700000000000003</v>
      </c>
      <c r="AB9" s="5" t="s">
        <v>551</v>
      </c>
      <c r="AC9" s="5">
        <v>12</v>
      </c>
      <c r="AD9" s="5">
        <v>5.4</v>
      </c>
      <c r="AE9" s="5" t="s">
        <v>529</v>
      </c>
      <c r="AF9" s="5">
        <v>7.3</v>
      </c>
      <c r="AG9" s="5">
        <v>3.7000000000000002E-3</v>
      </c>
      <c r="AH9" s="5" t="s">
        <v>531</v>
      </c>
      <c r="AI9" s="5">
        <v>2202</v>
      </c>
      <c r="AJ9" s="5">
        <v>13</v>
      </c>
      <c r="AK9" s="5">
        <v>9.1</v>
      </c>
      <c r="AL9" s="5">
        <v>655.29999999999995</v>
      </c>
      <c r="AM9" s="5" t="s">
        <v>537</v>
      </c>
      <c r="AN9" s="5">
        <v>5.8</v>
      </c>
      <c r="AO9" s="5" t="s">
        <v>522</v>
      </c>
      <c r="AP9" s="5">
        <v>131.80000000000001</v>
      </c>
      <c r="AQ9" s="5">
        <v>1.2</v>
      </c>
      <c r="AR9" s="5">
        <v>6.7</v>
      </c>
      <c r="AS9" s="5" t="s">
        <v>522</v>
      </c>
      <c r="AT9" s="5">
        <v>2.4</v>
      </c>
      <c r="AU9" s="5">
        <v>12.4</v>
      </c>
      <c r="AV9" s="5" t="s">
        <v>522</v>
      </c>
      <c r="AW9" s="5" t="s">
        <v>611</v>
      </c>
      <c r="AX9" s="5">
        <v>0.34110000000000001</v>
      </c>
      <c r="AY9" s="5">
        <v>9.8000000000000007</v>
      </c>
      <c r="AZ9" s="5" t="s">
        <v>531</v>
      </c>
      <c r="BA9" s="5">
        <v>834.9</v>
      </c>
      <c r="BB9" s="5">
        <v>10.8</v>
      </c>
      <c r="BC9" s="5">
        <v>6.6</v>
      </c>
      <c r="BD9" s="5">
        <v>463.1</v>
      </c>
      <c r="BE9" s="5">
        <v>17.399999999999999</v>
      </c>
    </row>
    <row r="10" spans="1:57" x14ac:dyDescent="0.45">
      <c r="A10" s="5" t="s">
        <v>623</v>
      </c>
      <c r="B10" s="5">
        <v>7.16</v>
      </c>
      <c r="C10" s="5">
        <v>31.8</v>
      </c>
      <c r="D10" s="5">
        <v>17.399999999999999</v>
      </c>
      <c r="E10" s="5">
        <v>6.9</v>
      </c>
      <c r="F10" s="5">
        <v>2.37</v>
      </c>
      <c r="G10" s="5">
        <v>6.2</v>
      </c>
      <c r="H10" s="5">
        <v>49</v>
      </c>
      <c r="I10" s="5">
        <v>120</v>
      </c>
      <c r="J10" s="5">
        <v>230</v>
      </c>
      <c r="K10" s="5">
        <v>91</v>
      </c>
      <c r="L10" s="5">
        <v>290</v>
      </c>
      <c r="M10" s="5">
        <v>0.01</v>
      </c>
      <c r="N10" s="5" t="s">
        <v>522</v>
      </c>
      <c r="O10" s="5" t="s">
        <v>522</v>
      </c>
      <c r="P10" s="5" t="s">
        <v>580</v>
      </c>
      <c r="Q10" s="5" t="s">
        <v>522</v>
      </c>
      <c r="R10" s="5" t="s">
        <v>522</v>
      </c>
      <c r="S10" s="5">
        <v>0.21909999999999999</v>
      </c>
      <c r="T10" s="5" t="s">
        <v>559</v>
      </c>
      <c r="U10" s="5" t="s">
        <v>534</v>
      </c>
      <c r="V10" s="5">
        <v>42.4</v>
      </c>
      <c r="W10" s="5">
        <v>112</v>
      </c>
      <c r="X10" s="5">
        <v>193900</v>
      </c>
      <c r="Y10" s="5" t="s">
        <v>533</v>
      </c>
      <c r="Z10" s="5">
        <v>14.3</v>
      </c>
      <c r="AA10" s="5">
        <v>35.799999999999997</v>
      </c>
      <c r="AB10" s="5" t="s">
        <v>522</v>
      </c>
      <c r="AC10" s="5">
        <v>6.3</v>
      </c>
      <c r="AD10" s="5">
        <v>4.9000000000000004</v>
      </c>
      <c r="AE10" s="5" t="s">
        <v>529</v>
      </c>
      <c r="AF10" s="5">
        <v>8.1999999999999993</v>
      </c>
      <c r="AG10" s="5">
        <v>2.5999999999999999E-3</v>
      </c>
      <c r="AH10" s="5" t="s">
        <v>531</v>
      </c>
      <c r="AI10" s="5">
        <v>2077</v>
      </c>
      <c r="AJ10" s="5">
        <v>9.8000000000000007</v>
      </c>
      <c r="AK10" s="5">
        <v>4.8</v>
      </c>
      <c r="AL10" s="5">
        <v>574.79999999999995</v>
      </c>
      <c r="AM10" s="5" t="s">
        <v>537</v>
      </c>
      <c r="AN10" s="5">
        <v>6.9</v>
      </c>
      <c r="AO10" s="5" t="s">
        <v>522</v>
      </c>
      <c r="AP10" s="5">
        <v>136.9</v>
      </c>
      <c r="AQ10" s="5" t="s">
        <v>530</v>
      </c>
      <c r="AR10" s="5">
        <v>5.8</v>
      </c>
      <c r="AS10" s="5" t="s">
        <v>522</v>
      </c>
      <c r="AT10" s="5">
        <v>1.5</v>
      </c>
      <c r="AU10" s="5" t="s">
        <v>523</v>
      </c>
      <c r="AV10" s="5" t="s">
        <v>522</v>
      </c>
      <c r="AW10" s="5" t="s">
        <v>559</v>
      </c>
      <c r="AX10" s="5">
        <v>0.2853</v>
      </c>
      <c r="AY10" s="5">
        <v>5.8</v>
      </c>
      <c r="AZ10" s="5" t="s">
        <v>521</v>
      </c>
      <c r="BA10" s="5">
        <v>698.2</v>
      </c>
      <c r="BB10" s="5" t="s">
        <v>567</v>
      </c>
      <c r="BC10" s="5">
        <v>5.0999999999999996</v>
      </c>
      <c r="BD10" s="5">
        <v>390.8</v>
      </c>
      <c r="BE10" s="5">
        <v>11.9</v>
      </c>
    </row>
    <row r="11" spans="1:57" x14ac:dyDescent="0.45">
      <c r="A11" s="5" t="s">
        <v>622</v>
      </c>
      <c r="B11" s="5">
        <v>7.19</v>
      </c>
      <c r="C11" s="5">
        <v>31.1</v>
      </c>
      <c r="D11" s="5">
        <v>17.899999999999999</v>
      </c>
      <c r="E11" s="5">
        <v>6.55</v>
      </c>
      <c r="F11" s="5">
        <v>1.78</v>
      </c>
      <c r="G11" s="5">
        <v>20</v>
      </c>
      <c r="H11" s="5">
        <v>53</v>
      </c>
      <c r="I11" s="5">
        <v>94</v>
      </c>
      <c r="J11" s="5">
        <v>240</v>
      </c>
      <c r="K11" s="5">
        <v>63</v>
      </c>
      <c r="L11" s="5">
        <v>250</v>
      </c>
      <c r="M11" s="5">
        <v>0.01</v>
      </c>
      <c r="N11" s="5" t="s">
        <v>522</v>
      </c>
      <c r="O11" s="5" t="s">
        <v>522</v>
      </c>
      <c r="P11" s="5" t="s">
        <v>580</v>
      </c>
      <c r="Q11" s="5" t="s">
        <v>522</v>
      </c>
      <c r="R11" s="5" t="s">
        <v>522</v>
      </c>
      <c r="S11" s="5">
        <v>0.2555</v>
      </c>
      <c r="T11" s="5" t="s">
        <v>535</v>
      </c>
      <c r="U11" s="5" t="s">
        <v>534</v>
      </c>
      <c r="V11" s="5">
        <v>36.9</v>
      </c>
      <c r="W11" s="5">
        <v>149</v>
      </c>
      <c r="X11" s="5">
        <v>232200</v>
      </c>
      <c r="Y11" s="5" t="s">
        <v>533</v>
      </c>
      <c r="Z11" s="5" t="s">
        <v>621</v>
      </c>
      <c r="AA11" s="5">
        <v>37.700000000000003</v>
      </c>
      <c r="AB11" s="5" t="s">
        <v>522</v>
      </c>
      <c r="AC11" s="5" t="s">
        <v>620</v>
      </c>
      <c r="AD11" s="5" t="s">
        <v>580</v>
      </c>
      <c r="AE11" s="5" t="s">
        <v>529</v>
      </c>
      <c r="AF11" s="5">
        <v>7.7</v>
      </c>
      <c r="AG11" s="5" t="s">
        <v>619</v>
      </c>
      <c r="AH11" s="5" t="s">
        <v>531</v>
      </c>
      <c r="AI11" s="5">
        <v>2357</v>
      </c>
      <c r="AJ11" s="5">
        <v>13.2</v>
      </c>
      <c r="AK11" s="5">
        <v>7.5</v>
      </c>
      <c r="AL11" s="5">
        <v>619.79999999999995</v>
      </c>
      <c r="AM11" s="5" t="s">
        <v>537</v>
      </c>
      <c r="AN11" s="5" t="s">
        <v>609</v>
      </c>
      <c r="AO11" s="5" t="s">
        <v>522</v>
      </c>
      <c r="AP11" s="5">
        <v>76.599999999999994</v>
      </c>
      <c r="AQ11" s="5" t="s">
        <v>522</v>
      </c>
      <c r="AR11" s="5">
        <v>5.8</v>
      </c>
      <c r="AS11" s="5" t="s">
        <v>522</v>
      </c>
      <c r="AT11" s="5">
        <v>1.3</v>
      </c>
      <c r="AU11" s="5" t="s">
        <v>523</v>
      </c>
      <c r="AV11" s="5" t="s">
        <v>522</v>
      </c>
      <c r="AW11" s="5">
        <v>4</v>
      </c>
      <c r="AX11" s="5">
        <v>0.33050000000000002</v>
      </c>
      <c r="AY11" s="5">
        <v>4.5999999999999996</v>
      </c>
      <c r="AZ11" s="5" t="s">
        <v>521</v>
      </c>
      <c r="BA11" s="5">
        <v>847.4</v>
      </c>
      <c r="BB11" s="5">
        <v>4.8</v>
      </c>
      <c r="BC11" s="5">
        <v>5.2</v>
      </c>
      <c r="BD11" s="5">
        <v>443.3</v>
      </c>
      <c r="BE11" s="5">
        <v>11.9</v>
      </c>
    </row>
    <row r="12" spans="1:57" x14ac:dyDescent="0.45">
      <c r="A12" s="5" t="s">
        <v>618</v>
      </c>
      <c r="B12" s="5">
        <v>7.19</v>
      </c>
      <c r="C12" s="5">
        <v>30.1</v>
      </c>
      <c r="D12" s="5">
        <v>17.2</v>
      </c>
      <c r="E12" s="5">
        <v>6.91</v>
      </c>
      <c r="F12" s="5">
        <v>2.2799999999999998</v>
      </c>
      <c r="G12" s="5">
        <v>17</v>
      </c>
      <c r="H12" s="5">
        <v>62</v>
      </c>
      <c r="I12" s="5">
        <v>110</v>
      </c>
      <c r="J12" s="5">
        <v>350</v>
      </c>
      <c r="K12" s="5">
        <v>96</v>
      </c>
      <c r="L12" s="5">
        <v>230</v>
      </c>
      <c r="M12" s="5">
        <v>0.01</v>
      </c>
      <c r="N12" s="5" t="s">
        <v>522</v>
      </c>
      <c r="O12" s="5" t="s">
        <v>522</v>
      </c>
      <c r="P12" s="5" t="s">
        <v>580</v>
      </c>
      <c r="Q12" s="5" t="s">
        <v>522</v>
      </c>
      <c r="R12" s="5" t="s">
        <v>522</v>
      </c>
      <c r="S12" s="5">
        <v>0.2082</v>
      </c>
      <c r="T12" s="5" t="s">
        <v>522</v>
      </c>
      <c r="U12" s="5" t="s">
        <v>534</v>
      </c>
      <c r="V12" s="5">
        <v>41.8</v>
      </c>
      <c r="W12" s="5">
        <v>137</v>
      </c>
      <c r="X12" s="5">
        <v>199500</v>
      </c>
      <c r="Y12" s="5" t="s">
        <v>533</v>
      </c>
      <c r="Z12" s="5">
        <v>5.9</v>
      </c>
      <c r="AA12" s="5">
        <v>35</v>
      </c>
      <c r="AB12" s="5" t="s">
        <v>522</v>
      </c>
      <c r="AC12" s="5" t="s">
        <v>584</v>
      </c>
      <c r="AD12" s="5">
        <v>5.2</v>
      </c>
      <c r="AE12" s="5" t="s">
        <v>529</v>
      </c>
      <c r="AF12" s="5">
        <v>7.5</v>
      </c>
      <c r="AG12" s="5" t="s">
        <v>617</v>
      </c>
      <c r="AH12" s="5" t="s">
        <v>531</v>
      </c>
      <c r="AI12" s="5">
        <v>2092</v>
      </c>
      <c r="AJ12" s="5">
        <v>8.1999999999999993</v>
      </c>
      <c r="AK12" s="5">
        <v>4.0999999999999996</v>
      </c>
      <c r="AL12" s="5">
        <v>553.6</v>
      </c>
      <c r="AM12" s="5" t="s">
        <v>537</v>
      </c>
      <c r="AN12" s="5">
        <v>5.4</v>
      </c>
      <c r="AO12" s="5" t="s">
        <v>522</v>
      </c>
      <c r="AP12" s="5">
        <v>97.4</v>
      </c>
      <c r="AQ12" s="5" t="s">
        <v>530</v>
      </c>
      <c r="AR12" s="5">
        <v>6.4</v>
      </c>
      <c r="AS12" s="5" t="s">
        <v>522</v>
      </c>
      <c r="AT12" s="5">
        <v>1.8</v>
      </c>
      <c r="AU12" s="5" t="s">
        <v>570</v>
      </c>
      <c r="AV12" s="5" t="s">
        <v>522</v>
      </c>
      <c r="AW12" s="5">
        <v>2</v>
      </c>
      <c r="AX12" s="5">
        <v>0.2928</v>
      </c>
      <c r="AY12" s="5">
        <v>4.3</v>
      </c>
      <c r="AZ12" s="5" t="s">
        <v>569</v>
      </c>
      <c r="BA12" s="5">
        <v>728.8</v>
      </c>
      <c r="BB12" s="5">
        <v>6.9</v>
      </c>
      <c r="BC12" s="5">
        <v>5.8</v>
      </c>
      <c r="BD12" s="5">
        <v>399.8</v>
      </c>
      <c r="BE12" s="5">
        <v>12.1</v>
      </c>
    </row>
    <row r="13" spans="1:57" x14ac:dyDescent="0.45">
      <c r="A13" s="5" t="s">
        <v>616</v>
      </c>
      <c r="B13" s="5">
        <v>7.53</v>
      </c>
      <c r="C13" s="5">
        <v>31.5</v>
      </c>
      <c r="D13" s="5">
        <v>17.899999999999999</v>
      </c>
      <c r="E13" s="5">
        <v>6.35</v>
      </c>
      <c r="F13" s="5">
        <v>1.1299999999999999</v>
      </c>
      <c r="G13" s="5">
        <v>8.4</v>
      </c>
      <c r="H13" s="5">
        <v>23</v>
      </c>
      <c r="I13" s="5">
        <v>50</v>
      </c>
      <c r="J13" s="5">
        <v>150</v>
      </c>
      <c r="K13" s="5">
        <v>41</v>
      </c>
      <c r="L13" s="5">
        <v>100</v>
      </c>
      <c r="M13" s="5">
        <v>0.02</v>
      </c>
      <c r="N13" s="5" t="s">
        <v>522</v>
      </c>
      <c r="O13" s="5" t="s">
        <v>522</v>
      </c>
      <c r="P13" s="5" t="s">
        <v>580</v>
      </c>
      <c r="Q13" s="5" t="s">
        <v>522</v>
      </c>
      <c r="R13" s="5" t="s">
        <v>522</v>
      </c>
      <c r="S13" s="5">
        <v>9.7000000000000003E-2</v>
      </c>
      <c r="T13" s="5" t="s">
        <v>535</v>
      </c>
      <c r="U13" s="5" t="s">
        <v>534</v>
      </c>
      <c r="V13" s="5">
        <v>45.4</v>
      </c>
      <c r="W13" s="5">
        <v>79</v>
      </c>
      <c r="X13" s="5">
        <v>226700</v>
      </c>
      <c r="Y13" s="5" t="s">
        <v>541</v>
      </c>
      <c r="Z13" s="5" t="s">
        <v>615</v>
      </c>
      <c r="AA13" s="5">
        <v>41.2</v>
      </c>
      <c r="AB13" s="5" t="s">
        <v>522</v>
      </c>
      <c r="AC13" s="5" t="s">
        <v>531</v>
      </c>
      <c r="AD13" s="5" t="s">
        <v>529</v>
      </c>
      <c r="AE13" s="5" t="s">
        <v>529</v>
      </c>
      <c r="AF13" s="5">
        <v>8.8000000000000007</v>
      </c>
      <c r="AG13" s="5" t="s">
        <v>614</v>
      </c>
      <c r="AH13" s="5" t="s">
        <v>531</v>
      </c>
      <c r="AI13" s="5">
        <v>2346</v>
      </c>
      <c r="AJ13" s="5">
        <v>10.4</v>
      </c>
      <c r="AK13" s="5">
        <v>6.8</v>
      </c>
      <c r="AL13" s="5">
        <v>541</v>
      </c>
      <c r="AM13" s="5" t="s">
        <v>537</v>
      </c>
      <c r="AN13" s="5">
        <v>6.6</v>
      </c>
      <c r="AO13" s="5" t="s">
        <v>522</v>
      </c>
      <c r="AP13" s="5">
        <v>201.3</v>
      </c>
      <c r="AQ13" s="5" t="s">
        <v>522</v>
      </c>
      <c r="AR13" s="5">
        <v>2.5</v>
      </c>
      <c r="AS13" s="5" t="s">
        <v>522</v>
      </c>
      <c r="AT13" s="5" t="s">
        <v>522</v>
      </c>
      <c r="AU13" s="5" t="s">
        <v>523</v>
      </c>
      <c r="AV13" s="5" t="s">
        <v>522</v>
      </c>
      <c r="AW13" s="5" t="s">
        <v>521</v>
      </c>
      <c r="AX13" s="5">
        <v>0.3246</v>
      </c>
      <c r="AY13" s="5" t="s">
        <v>529</v>
      </c>
      <c r="AZ13" s="5" t="s">
        <v>521</v>
      </c>
      <c r="BA13" s="5">
        <v>820.7</v>
      </c>
      <c r="BB13" s="5" t="s">
        <v>530</v>
      </c>
      <c r="BC13" s="5">
        <v>3.8</v>
      </c>
      <c r="BD13" s="5">
        <v>461.5</v>
      </c>
      <c r="BE13" s="5">
        <v>13.7</v>
      </c>
    </row>
    <row r="14" spans="1:57" x14ac:dyDescent="0.45">
      <c r="A14" s="5" t="s">
        <v>613</v>
      </c>
      <c r="B14" s="5">
        <v>7.45</v>
      </c>
      <c r="C14" s="5">
        <v>32.799999999999997</v>
      </c>
      <c r="D14" s="5">
        <v>18.3</v>
      </c>
      <c r="E14" s="5">
        <v>5.97</v>
      </c>
      <c r="F14" s="5">
        <v>0.55000000000000004</v>
      </c>
      <c r="G14" s="5">
        <v>12</v>
      </c>
      <c r="H14" s="5">
        <v>42</v>
      </c>
      <c r="I14" s="5">
        <v>77</v>
      </c>
      <c r="J14" s="5">
        <v>220</v>
      </c>
      <c r="K14" s="5">
        <v>74</v>
      </c>
      <c r="L14" s="5">
        <v>220</v>
      </c>
      <c r="M14" s="5">
        <v>0.01</v>
      </c>
      <c r="N14" s="5" t="s">
        <v>522</v>
      </c>
      <c r="O14" s="5" t="s">
        <v>535</v>
      </c>
      <c r="P14" s="5">
        <v>7.1</v>
      </c>
      <c r="Q14" s="5" t="s">
        <v>612</v>
      </c>
      <c r="R14" s="5" t="s">
        <v>522</v>
      </c>
      <c r="S14" s="5">
        <v>0.16220000000000001</v>
      </c>
      <c r="T14" s="5" t="s">
        <v>535</v>
      </c>
      <c r="U14" s="5" t="s">
        <v>534</v>
      </c>
      <c r="V14" s="5">
        <v>52.8</v>
      </c>
      <c r="W14" s="5">
        <v>147</v>
      </c>
      <c r="X14" s="5">
        <v>226400</v>
      </c>
      <c r="Y14" s="5" t="s">
        <v>533</v>
      </c>
      <c r="Z14" s="5">
        <v>12.6</v>
      </c>
      <c r="AA14" s="5">
        <v>39.6</v>
      </c>
      <c r="AB14" s="5" t="s">
        <v>559</v>
      </c>
      <c r="AC14" s="5">
        <v>11.7</v>
      </c>
      <c r="AD14" s="5">
        <v>6</v>
      </c>
      <c r="AE14" s="5" t="s">
        <v>529</v>
      </c>
      <c r="AF14" s="5">
        <v>7.8</v>
      </c>
      <c r="AG14" s="5">
        <v>8.6999999999999994E-3</v>
      </c>
      <c r="AH14" s="5" t="s">
        <v>531</v>
      </c>
      <c r="AI14" s="5">
        <v>2098</v>
      </c>
      <c r="AJ14" s="5">
        <v>13.1</v>
      </c>
      <c r="AK14" s="5">
        <v>7.4</v>
      </c>
      <c r="AL14" s="5">
        <v>566.4</v>
      </c>
      <c r="AM14" s="5" t="s">
        <v>537</v>
      </c>
      <c r="AN14" s="5">
        <v>14.3</v>
      </c>
      <c r="AO14" s="5" t="s">
        <v>529</v>
      </c>
      <c r="AP14" s="5">
        <v>128.5</v>
      </c>
      <c r="AQ14" s="5" t="s">
        <v>541</v>
      </c>
      <c r="AR14" s="5">
        <v>7.7</v>
      </c>
      <c r="AS14" s="5" t="s">
        <v>522</v>
      </c>
      <c r="AT14" s="5">
        <v>1.9</v>
      </c>
      <c r="AU14" s="5" t="s">
        <v>577</v>
      </c>
      <c r="AV14" s="5" t="s">
        <v>522</v>
      </c>
      <c r="AW14" s="5" t="s">
        <v>521</v>
      </c>
      <c r="AX14" s="5">
        <v>0.35220000000000001</v>
      </c>
      <c r="AY14" s="5">
        <v>8.5</v>
      </c>
      <c r="AZ14" s="5" t="s">
        <v>611</v>
      </c>
      <c r="BA14" s="5">
        <v>849.9</v>
      </c>
      <c r="BB14" s="5">
        <v>8.1</v>
      </c>
      <c r="BC14" s="5">
        <v>6</v>
      </c>
      <c r="BD14" s="5">
        <v>476.7</v>
      </c>
      <c r="BE14" s="5">
        <v>10.8</v>
      </c>
    </row>
    <row r="15" spans="1:57" x14ac:dyDescent="0.45">
      <c r="A15" s="5" t="s">
        <v>610</v>
      </c>
      <c r="B15" s="5">
        <v>7.48</v>
      </c>
      <c r="C15" s="5">
        <v>31.8</v>
      </c>
      <c r="D15" s="5">
        <v>18.399999999999999</v>
      </c>
      <c r="E15" s="5">
        <v>6.08</v>
      </c>
      <c r="F15" s="5">
        <v>0.94</v>
      </c>
      <c r="G15" s="5">
        <v>21</v>
      </c>
      <c r="H15" s="5">
        <v>81</v>
      </c>
      <c r="I15" s="5">
        <v>220</v>
      </c>
      <c r="J15" s="5">
        <v>610</v>
      </c>
      <c r="K15" s="5">
        <v>150</v>
      </c>
      <c r="L15" s="5">
        <v>530</v>
      </c>
      <c r="M15" s="5">
        <v>0.01</v>
      </c>
      <c r="N15" s="5" t="s">
        <v>522</v>
      </c>
      <c r="O15" s="5" t="s">
        <v>522</v>
      </c>
      <c r="P15" s="5">
        <v>5.6</v>
      </c>
      <c r="Q15" s="5" t="s">
        <v>522</v>
      </c>
      <c r="R15" s="5" t="s">
        <v>522</v>
      </c>
      <c r="S15" s="5">
        <v>0.27650000000000002</v>
      </c>
      <c r="T15" s="5" t="s">
        <v>535</v>
      </c>
      <c r="U15" s="5" t="s">
        <v>534</v>
      </c>
      <c r="V15" s="5">
        <v>54.2</v>
      </c>
      <c r="W15" s="5">
        <v>131</v>
      </c>
      <c r="X15" s="5">
        <v>238200</v>
      </c>
      <c r="Y15" s="5" t="s">
        <v>533</v>
      </c>
      <c r="Z15" s="5">
        <v>11.5</v>
      </c>
      <c r="AA15" s="5">
        <v>42.6</v>
      </c>
      <c r="AB15" s="5" t="s">
        <v>526</v>
      </c>
      <c r="AC15" s="5" t="s">
        <v>531</v>
      </c>
      <c r="AD15" s="5" t="s">
        <v>529</v>
      </c>
      <c r="AE15" s="5" t="s">
        <v>529</v>
      </c>
      <c r="AF15" s="5">
        <v>8.1</v>
      </c>
      <c r="AG15" s="5">
        <v>6.7000000000000002E-3</v>
      </c>
      <c r="AH15" s="5" t="s">
        <v>531</v>
      </c>
      <c r="AI15" s="5">
        <v>2459</v>
      </c>
      <c r="AJ15" s="5">
        <v>8</v>
      </c>
      <c r="AK15" s="5">
        <v>7.1</v>
      </c>
      <c r="AL15" s="5">
        <v>694.7</v>
      </c>
      <c r="AM15" s="5" t="s">
        <v>537</v>
      </c>
      <c r="AN15" s="5">
        <v>5.8</v>
      </c>
      <c r="AO15" s="5" t="s">
        <v>522</v>
      </c>
      <c r="AP15" s="5">
        <v>103.1</v>
      </c>
      <c r="AQ15" s="5" t="s">
        <v>525</v>
      </c>
      <c r="AR15" s="5">
        <v>6.9</v>
      </c>
      <c r="AS15" s="5" t="s">
        <v>522</v>
      </c>
      <c r="AT15" s="5">
        <v>0.9</v>
      </c>
      <c r="AU15" s="5" t="s">
        <v>523</v>
      </c>
      <c r="AV15" s="5" t="s">
        <v>522</v>
      </c>
      <c r="AW15" s="5" t="s">
        <v>521</v>
      </c>
      <c r="AX15" s="5">
        <v>0.35060000000000002</v>
      </c>
      <c r="AY15" s="5">
        <v>7.3</v>
      </c>
      <c r="AZ15" s="5" t="s">
        <v>609</v>
      </c>
      <c r="BA15" s="5">
        <v>982.8</v>
      </c>
      <c r="BB15" s="5">
        <v>6.7</v>
      </c>
      <c r="BC15" s="5">
        <v>5.6</v>
      </c>
      <c r="BD15" s="5">
        <v>483.1</v>
      </c>
      <c r="BE15" s="5">
        <v>11.7</v>
      </c>
    </row>
    <row r="16" spans="1:57" x14ac:dyDescent="0.45">
      <c r="A16" s="5" t="s">
        <v>608</v>
      </c>
      <c r="B16" s="5">
        <v>7.9</v>
      </c>
      <c r="C16" s="5">
        <v>33.299999999999997</v>
      </c>
      <c r="D16" s="5">
        <v>18.5</v>
      </c>
      <c r="E16" s="5">
        <v>6.36</v>
      </c>
      <c r="F16" s="5">
        <v>0.57999999999999996</v>
      </c>
      <c r="G16" s="5">
        <v>49</v>
      </c>
      <c r="H16" s="5">
        <v>78</v>
      </c>
      <c r="I16" s="5">
        <v>190</v>
      </c>
      <c r="J16" s="5">
        <v>500</v>
      </c>
      <c r="K16" s="5">
        <v>110</v>
      </c>
      <c r="L16" s="5">
        <v>410</v>
      </c>
      <c r="M16" s="5">
        <v>0.01</v>
      </c>
      <c r="N16" s="5" t="s">
        <v>522</v>
      </c>
      <c r="O16" s="5" t="s">
        <v>522</v>
      </c>
      <c r="P16" s="5" t="s">
        <v>580</v>
      </c>
      <c r="Q16" s="5" t="s">
        <v>522</v>
      </c>
      <c r="R16" s="5" t="s">
        <v>522</v>
      </c>
      <c r="S16" s="5">
        <v>0.1772</v>
      </c>
      <c r="T16" s="5" t="s">
        <v>575</v>
      </c>
      <c r="U16" s="5" t="s">
        <v>534</v>
      </c>
      <c r="V16" s="5">
        <v>39.9</v>
      </c>
      <c r="W16" s="5">
        <v>150</v>
      </c>
      <c r="X16" s="5">
        <v>230000</v>
      </c>
      <c r="Y16" s="5" t="s">
        <v>533</v>
      </c>
      <c r="Z16" s="5">
        <v>7.3</v>
      </c>
      <c r="AA16" s="5">
        <v>38.9</v>
      </c>
      <c r="AB16" s="5" t="s">
        <v>522</v>
      </c>
      <c r="AC16" s="5" t="s">
        <v>531</v>
      </c>
      <c r="AD16" s="5" t="s">
        <v>529</v>
      </c>
      <c r="AE16" s="5" t="s">
        <v>529</v>
      </c>
      <c r="AF16" s="5">
        <v>9.4</v>
      </c>
      <c r="AG16" s="5" t="s">
        <v>607</v>
      </c>
      <c r="AH16" s="5" t="s">
        <v>606</v>
      </c>
      <c r="AI16" s="5">
        <v>2120</v>
      </c>
      <c r="AJ16" s="5">
        <v>13.5</v>
      </c>
      <c r="AK16" s="5">
        <v>7.8</v>
      </c>
      <c r="AL16" s="5">
        <v>676.2</v>
      </c>
      <c r="AM16" s="5" t="s">
        <v>537</v>
      </c>
      <c r="AN16" s="5" t="s">
        <v>534</v>
      </c>
      <c r="AO16" s="5" t="s">
        <v>559</v>
      </c>
      <c r="AP16" s="5">
        <v>87.9</v>
      </c>
      <c r="AQ16" s="5">
        <v>0.8</v>
      </c>
      <c r="AR16" s="5">
        <v>7.7</v>
      </c>
      <c r="AS16" s="5" t="s">
        <v>580</v>
      </c>
      <c r="AT16" s="5">
        <v>1.5</v>
      </c>
      <c r="AU16" s="5" t="s">
        <v>605</v>
      </c>
      <c r="AV16" s="5" t="s">
        <v>522</v>
      </c>
      <c r="AW16" s="5" t="s">
        <v>521</v>
      </c>
      <c r="AX16" s="5">
        <v>0.34300000000000003</v>
      </c>
      <c r="AY16" s="5">
        <v>4.7</v>
      </c>
      <c r="AZ16" s="5" t="s">
        <v>521</v>
      </c>
      <c r="BA16" s="5">
        <v>1042</v>
      </c>
      <c r="BB16" s="5">
        <v>4.8</v>
      </c>
      <c r="BC16" s="5">
        <v>6.3</v>
      </c>
      <c r="BD16" s="5">
        <v>466.5</v>
      </c>
      <c r="BE16" s="5">
        <v>13.7</v>
      </c>
    </row>
    <row r="17" spans="1:57" x14ac:dyDescent="0.45">
      <c r="A17" s="5" t="s">
        <v>604</v>
      </c>
      <c r="B17" s="5">
        <v>8.01</v>
      </c>
      <c r="C17" s="5">
        <v>34.299999999999997</v>
      </c>
      <c r="D17" s="5">
        <v>19.7</v>
      </c>
      <c r="E17" s="5">
        <v>6.35</v>
      </c>
      <c r="F17" s="5">
        <v>0.49</v>
      </c>
      <c r="G17" s="5">
        <v>20</v>
      </c>
      <c r="H17" s="5">
        <v>54</v>
      </c>
      <c r="I17" s="5">
        <v>120</v>
      </c>
      <c r="J17" s="5">
        <v>330</v>
      </c>
      <c r="K17" s="5">
        <v>68</v>
      </c>
      <c r="L17" s="5">
        <v>300</v>
      </c>
      <c r="M17" s="5">
        <v>0.01</v>
      </c>
      <c r="N17" s="5" t="s">
        <v>522</v>
      </c>
      <c r="O17" s="5" t="s">
        <v>522</v>
      </c>
      <c r="P17" s="5" t="s">
        <v>567</v>
      </c>
      <c r="Q17" s="5" t="s">
        <v>522</v>
      </c>
      <c r="R17" s="5" t="s">
        <v>522</v>
      </c>
      <c r="S17" s="5">
        <v>0.28570000000000001</v>
      </c>
      <c r="T17" s="5" t="s">
        <v>533</v>
      </c>
      <c r="U17" s="5" t="s">
        <v>534</v>
      </c>
      <c r="V17" s="5">
        <v>15.1</v>
      </c>
      <c r="W17" s="5">
        <v>119</v>
      </c>
      <c r="X17" s="5">
        <v>281200</v>
      </c>
      <c r="Y17" s="5" t="s">
        <v>533</v>
      </c>
      <c r="Z17" s="5" t="s">
        <v>522</v>
      </c>
      <c r="AA17" s="5">
        <v>44.9</v>
      </c>
      <c r="AB17" s="5" t="s">
        <v>522</v>
      </c>
      <c r="AC17" s="5" t="s">
        <v>531</v>
      </c>
      <c r="AD17" s="5" t="s">
        <v>529</v>
      </c>
      <c r="AE17" s="5" t="s">
        <v>529</v>
      </c>
      <c r="AF17" s="5">
        <v>12</v>
      </c>
      <c r="AG17" s="5">
        <v>3.3999999999999998E-3</v>
      </c>
      <c r="AH17" s="5" t="s">
        <v>531</v>
      </c>
      <c r="AI17" s="5">
        <v>2904</v>
      </c>
      <c r="AJ17" s="5">
        <v>9.1999999999999993</v>
      </c>
      <c r="AK17" s="5">
        <v>7</v>
      </c>
      <c r="AL17" s="5">
        <v>802.2</v>
      </c>
      <c r="AM17" s="5" t="s">
        <v>537</v>
      </c>
      <c r="AN17" s="5" t="s">
        <v>532</v>
      </c>
      <c r="AO17" s="5" t="s">
        <v>522</v>
      </c>
      <c r="AP17" s="5">
        <v>96.9</v>
      </c>
      <c r="AQ17" s="5" t="s">
        <v>522</v>
      </c>
      <c r="AR17" s="5">
        <v>8.3000000000000007</v>
      </c>
      <c r="AS17" s="5" t="s">
        <v>522</v>
      </c>
      <c r="AT17" s="5" t="s">
        <v>559</v>
      </c>
      <c r="AU17" s="5" t="s">
        <v>523</v>
      </c>
      <c r="AV17" s="5" t="s">
        <v>522</v>
      </c>
      <c r="AW17" s="5" t="s">
        <v>521</v>
      </c>
      <c r="AX17" s="5">
        <v>0.41020000000000001</v>
      </c>
      <c r="AY17" s="5" t="s">
        <v>529</v>
      </c>
      <c r="AZ17" s="5" t="s">
        <v>521</v>
      </c>
      <c r="BA17" s="5">
        <v>1269</v>
      </c>
      <c r="BB17" s="5" t="s">
        <v>530</v>
      </c>
      <c r="BC17" s="5">
        <v>5.0999999999999996</v>
      </c>
      <c r="BD17" s="5">
        <v>557.6</v>
      </c>
      <c r="BE17" s="5">
        <v>18.7</v>
      </c>
    </row>
    <row r="18" spans="1:57" x14ac:dyDescent="0.45">
      <c r="A18" s="5" t="s">
        <v>603</v>
      </c>
      <c r="B18" s="5">
        <v>5.99</v>
      </c>
      <c r="C18" s="5">
        <v>24.3</v>
      </c>
      <c r="D18" s="5">
        <v>15.8</v>
      </c>
      <c r="E18" s="5">
        <v>8.8800000000000008</v>
      </c>
      <c r="F18" s="5">
        <v>6.27</v>
      </c>
      <c r="G18" s="5">
        <v>10</v>
      </c>
      <c r="H18" s="5">
        <v>48</v>
      </c>
      <c r="I18" s="5">
        <v>99</v>
      </c>
      <c r="J18" s="5">
        <v>190</v>
      </c>
      <c r="K18" s="5">
        <v>61</v>
      </c>
      <c r="L18" s="5">
        <v>260</v>
      </c>
      <c r="M18" s="5">
        <v>0.02</v>
      </c>
      <c r="N18" s="5" t="s">
        <v>522</v>
      </c>
      <c r="O18" s="5" t="s">
        <v>522</v>
      </c>
      <c r="P18" s="5" t="s">
        <v>572</v>
      </c>
      <c r="Q18" s="5" t="s">
        <v>522</v>
      </c>
      <c r="R18" s="5" t="s">
        <v>522</v>
      </c>
      <c r="S18" s="5">
        <v>0.71889999999999998</v>
      </c>
      <c r="T18" s="5" t="s">
        <v>535</v>
      </c>
      <c r="U18" s="5" t="s">
        <v>534</v>
      </c>
      <c r="V18" s="5">
        <v>250.1</v>
      </c>
      <c r="W18" s="5">
        <v>107</v>
      </c>
      <c r="X18" s="5">
        <v>179700</v>
      </c>
      <c r="Y18" s="5" t="s">
        <v>533</v>
      </c>
      <c r="Z18" s="5">
        <v>8</v>
      </c>
      <c r="AA18" s="5">
        <v>24.3</v>
      </c>
      <c r="AB18" s="5" t="s">
        <v>522</v>
      </c>
      <c r="AC18" s="5" t="s">
        <v>531</v>
      </c>
      <c r="AD18" s="5">
        <v>3.7</v>
      </c>
      <c r="AE18" s="5" t="s">
        <v>529</v>
      </c>
      <c r="AF18" s="5">
        <v>5.5</v>
      </c>
      <c r="AG18" s="5">
        <v>1.8800000000000001E-2</v>
      </c>
      <c r="AH18" s="5" t="s">
        <v>602</v>
      </c>
      <c r="AI18" s="5">
        <v>2155</v>
      </c>
      <c r="AJ18" s="5">
        <v>7.6</v>
      </c>
      <c r="AK18" s="5">
        <v>3.1</v>
      </c>
      <c r="AL18" s="5">
        <v>591.5</v>
      </c>
      <c r="AM18" s="5" t="s">
        <v>537</v>
      </c>
      <c r="AN18" s="5">
        <v>4.5</v>
      </c>
      <c r="AO18" s="5">
        <v>1.5</v>
      </c>
      <c r="AP18" s="5">
        <v>234.8</v>
      </c>
      <c r="AQ18" s="5" t="s">
        <v>580</v>
      </c>
      <c r="AR18" s="5">
        <v>3.8</v>
      </c>
      <c r="AS18" s="5" t="s">
        <v>522</v>
      </c>
      <c r="AT18" s="5">
        <v>2</v>
      </c>
      <c r="AU18" s="5" t="s">
        <v>577</v>
      </c>
      <c r="AV18" s="5" t="s">
        <v>522</v>
      </c>
      <c r="AW18" s="5" t="s">
        <v>521</v>
      </c>
      <c r="AX18" s="5">
        <v>0.34570000000000001</v>
      </c>
      <c r="AY18" s="5">
        <v>3.4</v>
      </c>
      <c r="AZ18" s="5" t="s">
        <v>526</v>
      </c>
      <c r="BA18" s="5">
        <v>932.1</v>
      </c>
      <c r="BB18" s="5">
        <v>5</v>
      </c>
      <c r="BC18" s="5">
        <v>5.5</v>
      </c>
      <c r="BD18" s="5">
        <v>312.10000000000002</v>
      </c>
      <c r="BE18" s="5">
        <v>15.8</v>
      </c>
    </row>
    <row r="19" spans="1:57" x14ac:dyDescent="0.45">
      <c r="A19" s="5" t="s">
        <v>601</v>
      </c>
      <c r="B19" s="5">
        <v>6.96</v>
      </c>
      <c r="C19" s="5">
        <v>29.3</v>
      </c>
      <c r="D19" s="5">
        <v>17.8</v>
      </c>
      <c r="E19" s="5">
        <v>7.25</v>
      </c>
      <c r="F19" s="5">
        <v>2.77</v>
      </c>
      <c r="G19" s="5">
        <v>38</v>
      </c>
      <c r="H19" s="5">
        <v>60</v>
      </c>
      <c r="I19" s="5">
        <v>140</v>
      </c>
      <c r="J19" s="5">
        <v>440</v>
      </c>
      <c r="K19" s="5">
        <v>83</v>
      </c>
      <c r="L19" s="5">
        <v>330</v>
      </c>
      <c r="M19" s="5">
        <v>0.01</v>
      </c>
      <c r="N19" s="5" t="s">
        <v>522</v>
      </c>
      <c r="O19" s="5" t="s">
        <v>522</v>
      </c>
      <c r="P19" s="5" t="s">
        <v>580</v>
      </c>
      <c r="Q19" s="5" t="s">
        <v>557</v>
      </c>
      <c r="R19" s="5" t="s">
        <v>522</v>
      </c>
      <c r="S19" s="5">
        <v>0.18260000000000001</v>
      </c>
      <c r="T19" s="5">
        <v>1.8</v>
      </c>
      <c r="U19" s="5" t="s">
        <v>534</v>
      </c>
      <c r="V19" s="5">
        <v>59.7</v>
      </c>
      <c r="W19" s="5">
        <v>149</v>
      </c>
      <c r="X19" s="5">
        <v>217300</v>
      </c>
      <c r="Y19" s="5" t="s">
        <v>533</v>
      </c>
      <c r="Z19" s="5" t="s">
        <v>522</v>
      </c>
      <c r="AA19" s="5">
        <v>36.5</v>
      </c>
      <c r="AB19" s="5" t="s">
        <v>530</v>
      </c>
      <c r="AC19" s="5">
        <v>13.7</v>
      </c>
      <c r="AD19" s="5">
        <v>4.4000000000000004</v>
      </c>
      <c r="AE19" s="5" t="s">
        <v>529</v>
      </c>
      <c r="AF19" s="5">
        <v>9.9</v>
      </c>
      <c r="AG19" s="5">
        <v>1.2800000000000001E-2</v>
      </c>
      <c r="AH19" s="5" t="s">
        <v>600</v>
      </c>
      <c r="AI19" s="5">
        <v>2370</v>
      </c>
      <c r="AJ19" s="5">
        <v>15.9</v>
      </c>
      <c r="AK19" s="5">
        <v>7.3</v>
      </c>
      <c r="AL19" s="5">
        <v>664</v>
      </c>
      <c r="AM19" s="5" t="s">
        <v>537</v>
      </c>
      <c r="AN19" s="5">
        <v>5.6</v>
      </c>
      <c r="AO19" s="5">
        <v>1</v>
      </c>
      <c r="AP19" s="5">
        <v>114.9</v>
      </c>
      <c r="AQ19" s="5">
        <v>5.7</v>
      </c>
      <c r="AR19" s="5">
        <v>6.5</v>
      </c>
      <c r="AS19" s="5" t="s">
        <v>580</v>
      </c>
      <c r="AT19" s="5">
        <v>1.5</v>
      </c>
      <c r="AU19" s="5">
        <v>24</v>
      </c>
      <c r="AV19" s="5" t="s">
        <v>522</v>
      </c>
      <c r="AW19" s="5" t="s">
        <v>521</v>
      </c>
      <c r="AX19" s="5">
        <v>0.32729999999999998</v>
      </c>
      <c r="AY19" s="5">
        <v>9.1</v>
      </c>
      <c r="AZ19" s="5" t="s">
        <v>521</v>
      </c>
      <c r="BA19" s="5">
        <v>1018</v>
      </c>
      <c r="BB19" s="5">
        <v>10.6</v>
      </c>
      <c r="BC19" s="5">
        <v>5.9</v>
      </c>
      <c r="BD19" s="5">
        <v>458.9</v>
      </c>
      <c r="BE19" s="5">
        <v>15.2</v>
      </c>
    </row>
    <row r="20" spans="1:57" x14ac:dyDescent="0.45">
      <c r="A20" s="5" t="s">
        <v>599</v>
      </c>
      <c r="B20" s="5">
        <v>6.15</v>
      </c>
      <c r="C20" s="5">
        <v>24.9</v>
      </c>
      <c r="D20" s="5">
        <v>16.399999999999999</v>
      </c>
      <c r="E20" s="5">
        <v>9.0299999999999994</v>
      </c>
      <c r="F20" s="5">
        <v>6.2</v>
      </c>
      <c r="G20" s="5">
        <v>18</v>
      </c>
      <c r="H20" s="5">
        <v>46</v>
      </c>
      <c r="I20" s="5">
        <v>88</v>
      </c>
      <c r="J20" s="5">
        <v>190</v>
      </c>
      <c r="K20" s="5">
        <v>58</v>
      </c>
      <c r="L20" s="5">
        <v>280</v>
      </c>
      <c r="M20" s="5">
        <v>0.01</v>
      </c>
      <c r="N20" s="5" t="s">
        <v>522</v>
      </c>
      <c r="O20" s="5" t="s">
        <v>522</v>
      </c>
      <c r="P20" s="5" t="s">
        <v>572</v>
      </c>
      <c r="Q20" s="5" t="s">
        <v>538</v>
      </c>
      <c r="R20" s="5" t="s">
        <v>522</v>
      </c>
      <c r="S20" s="5">
        <v>0.57479999999999998</v>
      </c>
      <c r="T20" s="5" t="s">
        <v>522</v>
      </c>
      <c r="U20" s="5" t="s">
        <v>534</v>
      </c>
      <c r="V20" s="5">
        <v>48.6</v>
      </c>
      <c r="W20" s="5">
        <v>114</v>
      </c>
      <c r="X20" s="5">
        <v>213800</v>
      </c>
      <c r="Y20" s="5" t="s">
        <v>533</v>
      </c>
      <c r="Z20" s="5">
        <v>9.3000000000000007</v>
      </c>
      <c r="AA20" s="5">
        <v>29.4</v>
      </c>
      <c r="AB20" s="5" t="s">
        <v>522</v>
      </c>
      <c r="AC20" s="5" t="s">
        <v>598</v>
      </c>
      <c r="AD20" s="5">
        <v>5.0999999999999996</v>
      </c>
      <c r="AE20" s="5" t="s">
        <v>529</v>
      </c>
      <c r="AF20" s="5">
        <v>7.8</v>
      </c>
      <c r="AG20" s="5">
        <v>1.1299999999999999E-2</v>
      </c>
      <c r="AH20" s="5" t="s">
        <v>531</v>
      </c>
      <c r="AI20" s="5">
        <v>2511</v>
      </c>
      <c r="AJ20" s="5">
        <v>12.8</v>
      </c>
      <c r="AK20" s="5">
        <v>5.4</v>
      </c>
      <c r="AL20" s="5">
        <v>649.20000000000005</v>
      </c>
      <c r="AM20" s="5" t="s">
        <v>537</v>
      </c>
      <c r="AN20" s="5">
        <v>3.2</v>
      </c>
      <c r="AO20" s="5" t="s">
        <v>533</v>
      </c>
      <c r="AP20" s="5">
        <v>145.19999999999999</v>
      </c>
      <c r="AQ20" s="5" t="s">
        <v>569</v>
      </c>
      <c r="AR20" s="5">
        <v>4.8</v>
      </c>
      <c r="AS20" s="5" t="s">
        <v>522</v>
      </c>
      <c r="AT20" s="5">
        <v>4.8</v>
      </c>
      <c r="AU20" s="5" t="s">
        <v>597</v>
      </c>
      <c r="AV20" s="5" t="s">
        <v>522</v>
      </c>
      <c r="AW20" s="5" t="s">
        <v>521</v>
      </c>
      <c r="AX20" s="5">
        <v>0.40329999999999999</v>
      </c>
      <c r="AY20" s="5">
        <v>4.0999999999999996</v>
      </c>
      <c r="AZ20" s="5" t="s">
        <v>523</v>
      </c>
      <c r="BA20" s="5">
        <v>1102</v>
      </c>
      <c r="BB20" s="5">
        <v>5.6</v>
      </c>
      <c r="BC20" s="5">
        <v>5.7</v>
      </c>
      <c r="BD20" s="5">
        <v>381.9</v>
      </c>
      <c r="BE20" s="5">
        <v>20.399999999999999</v>
      </c>
    </row>
    <row r="21" spans="1:57" x14ac:dyDescent="0.45">
      <c r="A21" s="5" t="s">
        <v>596</v>
      </c>
      <c r="B21" s="5">
        <v>3.4</v>
      </c>
      <c r="C21" s="5">
        <v>10.9</v>
      </c>
      <c r="D21" s="5">
        <v>12</v>
      </c>
      <c r="E21" s="5">
        <v>13</v>
      </c>
      <c r="F21" s="5">
        <v>16.7</v>
      </c>
      <c r="G21" s="5">
        <v>32</v>
      </c>
      <c r="H21" s="5">
        <v>20</v>
      </c>
      <c r="I21" s="5">
        <v>57</v>
      </c>
      <c r="J21" s="5">
        <v>100</v>
      </c>
      <c r="K21" s="5">
        <v>23</v>
      </c>
      <c r="L21" s="5">
        <v>130</v>
      </c>
      <c r="M21" s="5">
        <v>0.01</v>
      </c>
      <c r="N21" s="5" t="s">
        <v>522</v>
      </c>
      <c r="O21" s="5" t="s">
        <v>522</v>
      </c>
      <c r="P21" s="5">
        <v>13.7</v>
      </c>
      <c r="Q21" s="5" t="s">
        <v>522</v>
      </c>
      <c r="R21" s="5" t="s">
        <v>522</v>
      </c>
      <c r="S21" s="5">
        <v>1.5149999999999999</v>
      </c>
      <c r="T21" s="5" t="s">
        <v>535</v>
      </c>
      <c r="U21" s="5" t="s">
        <v>534</v>
      </c>
      <c r="V21" s="5">
        <v>109.9</v>
      </c>
      <c r="W21" s="5">
        <v>69.8</v>
      </c>
      <c r="X21" s="5">
        <v>73670</v>
      </c>
      <c r="Y21" s="5" t="s">
        <v>548</v>
      </c>
      <c r="Z21" s="5">
        <v>5.4</v>
      </c>
      <c r="AA21" s="5">
        <v>11.7</v>
      </c>
      <c r="AB21" s="5" t="s">
        <v>535</v>
      </c>
      <c r="AC21" s="5" t="s">
        <v>531</v>
      </c>
      <c r="AD21" s="5" t="s">
        <v>529</v>
      </c>
      <c r="AE21" s="5" t="s">
        <v>529</v>
      </c>
      <c r="AF21" s="5">
        <v>3.8</v>
      </c>
      <c r="AG21" s="5">
        <v>2.23E-2</v>
      </c>
      <c r="AH21" s="5" t="s">
        <v>595</v>
      </c>
      <c r="AI21" s="5">
        <v>1641</v>
      </c>
      <c r="AJ21" s="5">
        <v>12.1</v>
      </c>
      <c r="AK21" s="5">
        <v>2.5</v>
      </c>
      <c r="AL21" s="5">
        <v>457.3</v>
      </c>
      <c r="AM21" s="5" t="s">
        <v>537</v>
      </c>
      <c r="AN21" s="5">
        <v>2.5</v>
      </c>
      <c r="AO21" s="5" t="s">
        <v>529</v>
      </c>
      <c r="AP21" s="5">
        <v>117.9</v>
      </c>
      <c r="AQ21" s="5" t="s">
        <v>541</v>
      </c>
      <c r="AR21" s="5" t="s">
        <v>559</v>
      </c>
      <c r="AS21" s="5" t="s">
        <v>522</v>
      </c>
      <c r="AT21" s="5">
        <v>8.5</v>
      </c>
      <c r="AU21" s="5" t="s">
        <v>523</v>
      </c>
      <c r="AV21" s="5" t="s">
        <v>522</v>
      </c>
      <c r="AW21" s="5" t="s">
        <v>521</v>
      </c>
      <c r="AX21" s="5">
        <v>0.17519999999999999</v>
      </c>
      <c r="AY21" s="5" t="s">
        <v>529</v>
      </c>
      <c r="AZ21" s="5" t="s">
        <v>521</v>
      </c>
      <c r="BA21" s="5">
        <v>448.5</v>
      </c>
      <c r="BB21" s="5" t="s">
        <v>554</v>
      </c>
      <c r="BC21" s="5">
        <v>3.5</v>
      </c>
      <c r="BD21" s="5">
        <v>147.4</v>
      </c>
      <c r="BE21" s="5">
        <v>10</v>
      </c>
    </row>
    <row r="22" spans="1:57" x14ac:dyDescent="0.45">
      <c r="A22" s="5" t="s">
        <v>594</v>
      </c>
      <c r="B22" s="5">
        <v>4.74</v>
      </c>
      <c r="C22" s="5">
        <v>17.100000000000001</v>
      </c>
      <c r="D22" s="5">
        <v>13.9</v>
      </c>
      <c r="E22" s="5">
        <v>10.199999999999999</v>
      </c>
      <c r="F22" s="5">
        <v>11.3</v>
      </c>
      <c r="G22" s="5">
        <v>11</v>
      </c>
      <c r="H22" s="5">
        <v>35</v>
      </c>
      <c r="I22" s="5">
        <v>54</v>
      </c>
      <c r="J22" s="5">
        <v>140</v>
      </c>
      <c r="K22" s="5">
        <v>42</v>
      </c>
      <c r="L22" s="5">
        <v>210</v>
      </c>
      <c r="M22" s="5">
        <v>0.01</v>
      </c>
      <c r="N22" s="5" t="s">
        <v>522</v>
      </c>
      <c r="O22" s="5" t="s">
        <v>522</v>
      </c>
      <c r="P22" s="5">
        <v>13.2</v>
      </c>
      <c r="Q22" s="5" t="s">
        <v>575</v>
      </c>
      <c r="R22" s="5" t="s">
        <v>522</v>
      </c>
      <c r="S22" s="5">
        <v>0.85219999999999996</v>
      </c>
      <c r="T22" s="5" t="s">
        <v>535</v>
      </c>
      <c r="U22" s="5" t="s">
        <v>534</v>
      </c>
      <c r="V22" s="5">
        <v>158.6</v>
      </c>
      <c r="W22" s="5">
        <v>73</v>
      </c>
      <c r="X22" s="5">
        <v>128500</v>
      </c>
      <c r="Y22" s="5" t="s">
        <v>533</v>
      </c>
      <c r="Z22" s="5">
        <v>3.3</v>
      </c>
      <c r="AA22" s="5">
        <v>17.8</v>
      </c>
      <c r="AB22" s="5" t="s">
        <v>522</v>
      </c>
      <c r="AC22" s="5" t="s">
        <v>531</v>
      </c>
      <c r="AD22" s="5">
        <v>2.2999999999999998</v>
      </c>
      <c r="AE22" s="5" t="s">
        <v>529</v>
      </c>
      <c r="AF22" s="5">
        <v>5.5</v>
      </c>
      <c r="AG22" s="5">
        <v>2.0299999999999999E-2</v>
      </c>
      <c r="AH22" s="5" t="s">
        <v>531</v>
      </c>
      <c r="AI22" s="5">
        <v>2038</v>
      </c>
      <c r="AJ22" s="5">
        <v>11.5</v>
      </c>
      <c r="AK22" s="5">
        <v>6</v>
      </c>
      <c r="AL22" s="5">
        <v>505.7</v>
      </c>
      <c r="AM22" s="5" t="s">
        <v>537</v>
      </c>
      <c r="AN22" s="5">
        <v>4.3</v>
      </c>
      <c r="AO22" s="5">
        <v>0.9</v>
      </c>
      <c r="AP22" s="5">
        <v>125.5</v>
      </c>
      <c r="AQ22" s="5" t="s">
        <v>525</v>
      </c>
      <c r="AR22" s="5">
        <v>1.8</v>
      </c>
      <c r="AS22" s="5" t="s">
        <v>580</v>
      </c>
      <c r="AT22" s="5">
        <v>6.1</v>
      </c>
      <c r="AU22" s="5" t="s">
        <v>593</v>
      </c>
      <c r="AV22" s="5" t="s">
        <v>522</v>
      </c>
      <c r="AW22" s="5" t="s">
        <v>535</v>
      </c>
      <c r="AX22" s="5">
        <v>0.26989999999999997</v>
      </c>
      <c r="AY22" s="5">
        <v>3.4</v>
      </c>
      <c r="AZ22" s="5" t="s">
        <v>521</v>
      </c>
      <c r="BA22" s="5">
        <v>678.7</v>
      </c>
      <c r="BB22" s="5" t="s">
        <v>557</v>
      </c>
      <c r="BC22" s="5">
        <v>3.4</v>
      </c>
      <c r="BD22" s="5">
        <v>241.8</v>
      </c>
      <c r="BE22" s="5">
        <v>11.5</v>
      </c>
    </row>
    <row r="23" spans="1:57" x14ac:dyDescent="0.45">
      <c r="A23" s="5" t="s">
        <v>592</v>
      </c>
      <c r="B23" s="5">
        <v>7.04</v>
      </c>
      <c r="C23" s="5">
        <v>29.3</v>
      </c>
      <c r="D23" s="5">
        <v>18.8</v>
      </c>
      <c r="E23" s="5">
        <v>6.64</v>
      </c>
      <c r="F23" s="5">
        <v>2.0299999999999998</v>
      </c>
      <c r="G23" s="5">
        <v>16</v>
      </c>
      <c r="H23" s="5">
        <v>53</v>
      </c>
      <c r="I23" s="5">
        <v>66</v>
      </c>
      <c r="J23" s="5">
        <v>350</v>
      </c>
      <c r="K23" s="5">
        <v>100</v>
      </c>
      <c r="L23" s="5">
        <v>220</v>
      </c>
      <c r="M23" s="5" t="s">
        <v>539</v>
      </c>
      <c r="N23" s="5" t="s">
        <v>522</v>
      </c>
      <c r="O23" s="5" t="s">
        <v>522</v>
      </c>
      <c r="P23" s="5">
        <v>28.5</v>
      </c>
      <c r="Q23" s="5" t="s">
        <v>591</v>
      </c>
      <c r="R23" s="5" t="s">
        <v>522</v>
      </c>
      <c r="S23" s="5">
        <v>0.36249999999999999</v>
      </c>
      <c r="T23" s="5" t="s">
        <v>535</v>
      </c>
      <c r="U23" s="5" t="s">
        <v>534</v>
      </c>
      <c r="V23" s="5">
        <v>34.9</v>
      </c>
      <c r="W23" s="5">
        <v>119</v>
      </c>
      <c r="X23" s="5">
        <v>175600</v>
      </c>
      <c r="Y23" s="5" t="s">
        <v>533</v>
      </c>
      <c r="Z23" s="5">
        <v>14.1</v>
      </c>
      <c r="AA23" s="5">
        <v>32</v>
      </c>
      <c r="AB23" s="5" t="s">
        <v>522</v>
      </c>
      <c r="AC23" s="5" t="s">
        <v>531</v>
      </c>
      <c r="AD23" s="5" t="s">
        <v>529</v>
      </c>
      <c r="AE23" s="5" t="s">
        <v>529</v>
      </c>
      <c r="AF23" s="5">
        <v>6.6</v>
      </c>
      <c r="AG23" s="5">
        <v>5.11E-2</v>
      </c>
      <c r="AH23" s="5" t="s">
        <v>531</v>
      </c>
      <c r="AI23" s="5">
        <v>1960</v>
      </c>
      <c r="AJ23" s="5">
        <v>7</v>
      </c>
      <c r="AK23" s="5">
        <v>3.7</v>
      </c>
      <c r="AL23" s="5">
        <v>552.6</v>
      </c>
      <c r="AM23" s="5" t="s">
        <v>537</v>
      </c>
      <c r="AN23" s="5">
        <v>4.9000000000000004</v>
      </c>
      <c r="AO23" s="5" t="s">
        <v>522</v>
      </c>
      <c r="AP23" s="5">
        <v>109.1</v>
      </c>
      <c r="AQ23" s="5" t="s">
        <v>522</v>
      </c>
      <c r="AR23" s="5">
        <v>3.9</v>
      </c>
      <c r="AS23" s="5" t="s">
        <v>522</v>
      </c>
      <c r="AT23" s="5">
        <v>12.7</v>
      </c>
      <c r="AU23" s="5" t="s">
        <v>523</v>
      </c>
      <c r="AV23" s="5" t="s">
        <v>522</v>
      </c>
      <c r="AW23" s="5" t="s">
        <v>521</v>
      </c>
      <c r="AX23" s="5">
        <v>0.25979999999999998</v>
      </c>
      <c r="AY23" s="5">
        <v>2.5</v>
      </c>
      <c r="AZ23" s="5" t="s">
        <v>521</v>
      </c>
      <c r="BA23" s="5">
        <v>826.6</v>
      </c>
      <c r="BB23" s="5" t="s">
        <v>557</v>
      </c>
      <c r="BC23" s="5">
        <v>4.2</v>
      </c>
      <c r="BD23" s="5">
        <v>367.6</v>
      </c>
      <c r="BE23" s="5">
        <v>10.4</v>
      </c>
    </row>
    <row r="24" spans="1:57" x14ac:dyDescent="0.45">
      <c r="A24" s="5" t="s">
        <v>590</v>
      </c>
      <c r="B24" s="5">
        <v>7.33</v>
      </c>
      <c r="C24" s="5">
        <v>30.7</v>
      </c>
      <c r="D24" s="5">
        <v>19.2</v>
      </c>
      <c r="E24" s="5">
        <v>6.25</v>
      </c>
      <c r="F24" s="5">
        <v>0.89</v>
      </c>
      <c r="G24" s="5">
        <v>16</v>
      </c>
      <c r="H24" s="5">
        <v>55</v>
      </c>
      <c r="I24" s="5">
        <v>60</v>
      </c>
      <c r="J24" s="5">
        <v>250</v>
      </c>
      <c r="K24" s="5">
        <v>78</v>
      </c>
      <c r="L24" s="5">
        <v>250</v>
      </c>
      <c r="M24" s="5" t="s">
        <v>539</v>
      </c>
      <c r="N24" s="5" t="s">
        <v>522</v>
      </c>
      <c r="O24" s="5" t="s">
        <v>522</v>
      </c>
      <c r="P24" s="5">
        <v>33</v>
      </c>
      <c r="Q24" s="5" t="s">
        <v>589</v>
      </c>
      <c r="R24" s="5" t="s">
        <v>522</v>
      </c>
      <c r="S24" s="5">
        <v>0.30159999999999998</v>
      </c>
      <c r="T24" s="5" t="s">
        <v>551</v>
      </c>
      <c r="U24" s="5" t="s">
        <v>534</v>
      </c>
      <c r="V24" s="5">
        <v>22.6</v>
      </c>
      <c r="W24" s="5">
        <v>180</v>
      </c>
      <c r="X24" s="5">
        <v>255600</v>
      </c>
      <c r="Y24" s="5" t="s">
        <v>533</v>
      </c>
      <c r="Z24" s="5">
        <v>15.7</v>
      </c>
      <c r="AA24" s="5">
        <v>41.9</v>
      </c>
      <c r="AB24" s="5" t="s">
        <v>522</v>
      </c>
      <c r="AC24" s="5" t="s">
        <v>588</v>
      </c>
      <c r="AD24" s="5">
        <v>4</v>
      </c>
      <c r="AE24" s="5" t="s">
        <v>529</v>
      </c>
      <c r="AF24" s="5">
        <v>11.2</v>
      </c>
      <c r="AG24" s="5">
        <v>4.41E-2</v>
      </c>
      <c r="AH24" s="5" t="s">
        <v>531</v>
      </c>
      <c r="AI24" s="5">
        <v>2649</v>
      </c>
      <c r="AJ24" s="5">
        <v>18.399999999999999</v>
      </c>
      <c r="AK24" s="5">
        <v>10.6</v>
      </c>
      <c r="AL24" s="5">
        <v>773</v>
      </c>
      <c r="AM24" s="5" t="s">
        <v>537</v>
      </c>
      <c r="AN24" s="5">
        <v>4.3</v>
      </c>
      <c r="AO24" s="5">
        <v>1.1000000000000001</v>
      </c>
      <c r="AP24" s="5">
        <v>87.9</v>
      </c>
      <c r="AQ24" s="5">
        <v>0.9</v>
      </c>
      <c r="AR24" s="5">
        <v>8.8000000000000007</v>
      </c>
      <c r="AS24" s="5" t="s">
        <v>522</v>
      </c>
      <c r="AT24" s="5">
        <v>12</v>
      </c>
      <c r="AU24" s="5" t="s">
        <v>523</v>
      </c>
      <c r="AV24" s="5" t="s">
        <v>522</v>
      </c>
      <c r="AW24" s="5" t="s">
        <v>525</v>
      </c>
      <c r="AX24" s="5">
        <v>0.3488</v>
      </c>
      <c r="AY24" s="5">
        <v>7</v>
      </c>
      <c r="AZ24" s="5" t="s">
        <v>521</v>
      </c>
      <c r="BA24" s="5">
        <v>1207</v>
      </c>
      <c r="BB24" s="5">
        <v>9.4</v>
      </c>
      <c r="BC24" s="5">
        <v>6</v>
      </c>
      <c r="BD24" s="5">
        <v>521.9</v>
      </c>
      <c r="BE24" s="5">
        <v>13.6</v>
      </c>
    </row>
    <row r="25" spans="1:57" x14ac:dyDescent="0.45">
      <c r="A25" s="5" t="s">
        <v>587</v>
      </c>
      <c r="B25" s="5">
        <v>7.48</v>
      </c>
      <c r="C25" s="5">
        <v>33.700000000000003</v>
      </c>
      <c r="D25" s="5">
        <v>20.6</v>
      </c>
      <c r="E25" s="5">
        <v>6.99</v>
      </c>
      <c r="F25" s="5">
        <v>0.82</v>
      </c>
      <c r="G25" s="5">
        <v>11</v>
      </c>
      <c r="H25" s="5">
        <v>52</v>
      </c>
      <c r="I25" s="5">
        <v>57</v>
      </c>
      <c r="J25" s="5">
        <v>230</v>
      </c>
      <c r="K25" s="5">
        <v>74</v>
      </c>
      <c r="L25" s="5">
        <v>230</v>
      </c>
      <c r="M25" s="5">
        <v>0.01</v>
      </c>
      <c r="N25" s="5" t="s">
        <v>522</v>
      </c>
      <c r="O25" s="5" t="s">
        <v>522</v>
      </c>
      <c r="P25" s="5">
        <v>10.5</v>
      </c>
      <c r="Q25" s="5" t="s">
        <v>522</v>
      </c>
      <c r="R25" s="5" t="s">
        <v>522</v>
      </c>
      <c r="S25" s="5">
        <v>0.2031</v>
      </c>
      <c r="T25" s="5">
        <v>1.3</v>
      </c>
      <c r="U25" s="5" t="s">
        <v>534</v>
      </c>
      <c r="V25" s="5">
        <v>36.4</v>
      </c>
      <c r="W25" s="5">
        <v>139</v>
      </c>
      <c r="X25" s="5">
        <v>234200</v>
      </c>
      <c r="Y25" s="5" t="s">
        <v>533</v>
      </c>
      <c r="Z25" s="5">
        <v>16.2</v>
      </c>
      <c r="AA25" s="5">
        <v>36.5</v>
      </c>
      <c r="AB25" s="5" t="s">
        <v>522</v>
      </c>
      <c r="AC25" s="5" t="s">
        <v>531</v>
      </c>
      <c r="AD25" s="5" t="s">
        <v>529</v>
      </c>
      <c r="AE25" s="5" t="s">
        <v>529</v>
      </c>
      <c r="AF25" s="5">
        <v>10.4</v>
      </c>
      <c r="AG25" s="5">
        <v>4.65E-2</v>
      </c>
      <c r="AH25" s="5" t="s">
        <v>531</v>
      </c>
      <c r="AI25" s="5">
        <v>2164</v>
      </c>
      <c r="AJ25" s="5">
        <v>11.4</v>
      </c>
      <c r="AK25" s="5">
        <v>7.4</v>
      </c>
      <c r="AL25" s="5">
        <v>708.5</v>
      </c>
      <c r="AM25" s="5" t="s">
        <v>537</v>
      </c>
      <c r="AN25" s="5">
        <v>4.7</v>
      </c>
      <c r="AO25" s="5" t="s">
        <v>524</v>
      </c>
      <c r="AP25" s="5">
        <v>151.1</v>
      </c>
      <c r="AQ25" s="5" t="s">
        <v>522</v>
      </c>
      <c r="AR25" s="5">
        <v>5.8</v>
      </c>
      <c r="AS25" s="5" t="s">
        <v>522</v>
      </c>
      <c r="AT25" s="5">
        <v>3</v>
      </c>
      <c r="AU25" s="5" t="s">
        <v>523</v>
      </c>
      <c r="AV25" s="5" t="s">
        <v>522</v>
      </c>
      <c r="AW25" s="5" t="s">
        <v>554</v>
      </c>
      <c r="AX25" s="5">
        <v>0.31879999999999997</v>
      </c>
      <c r="AY25" s="5">
        <v>6.2</v>
      </c>
      <c r="AZ25" s="5" t="s">
        <v>521</v>
      </c>
      <c r="BA25" s="5">
        <v>1131</v>
      </c>
      <c r="BB25" s="5">
        <v>5.0999999999999996</v>
      </c>
      <c r="BC25" s="5">
        <v>6</v>
      </c>
      <c r="BD25" s="5">
        <v>478.7</v>
      </c>
      <c r="BE25" s="5">
        <v>13.5</v>
      </c>
    </row>
    <row r="26" spans="1:57" x14ac:dyDescent="0.45">
      <c r="A26" s="5" t="s">
        <v>586</v>
      </c>
      <c r="B26" s="5">
        <v>7.6</v>
      </c>
      <c r="C26" s="5">
        <v>32.6</v>
      </c>
      <c r="D26" s="5">
        <v>20.399999999999999</v>
      </c>
      <c r="E26" s="5">
        <v>6.92</v>
      </c>
      <c r="F26" s="5">
        <v>0.8</v>
      </c>
      <c r="G26" s="5">
        <v>25</v>
      </c>
      <c r="H26" s="5">
        <v>50</v>
      </c>
      <c r="I26" s="5">
        <v>82</v>
      </c>
      <c r="J26" s="5">
        <v>290</v>
      </c>
      <c r="K26" s="5">
        <v>78</v>
      </c>
      <c r="L26" s="5">
        <v>200</v>
      </c>
      <c r="M26" s="5">
        <v>0.01</v>
      </c>
      <c r="N26" s="5" t="s">
        <v>522</v>
      </c>
      <c r="O26" s="5" t="s">
        <v>522</v>
      </c>
      <c r="P26" s="5">
        <v>13.4</v>
      </c>
      <c r="Q26" s="5" t="s">
        <v>522</v>
      </c>
      <c r="R26" s="5" t="s">
        <v>522</v>
      </c>
      <c r="S26" s="5">
        <v>0.26450000000000001</v>
      </c>
      <c r="T26" s="5" t="s">
        <v>535</v>
      </c>
      <c r="U26" s="5" t="s">
        <v>534</v>
      </c>
      <c r="V26" s="5">
        <v>20.5</v>
      </c>
      <c r="W26" s="5">
        <v>125</v>
      </c>
      <c r="X26" s="5">
        <v>228000</v>
      </c>
      <c r="Y26" s="5" t="s">
        <v>533</v>
      </c>
      <c r="Z26" s="5">
        <v>11.2</v>
      </c>
      <c r="AA26" s="5">
        <v>39.9</v>
      </c>
      <c r="AB26" s="5" t="s">
        <v>522</v>
      </c>
      <c r="AC26" s="5" t="s">
        <v>531</v>
      </c>
      <c r="AD26" s="5" t="s">
        <v>529</v>
      </c>
      <c r="AE26" s="5" t="s">
        <v>529</v>
      </c>
      <c r="AF26" s="5">
        <v>7.4</v>
      </c>
      <c r="AG26" s="5">
        <v>5.3100000000000001E-2</v>
      </c>
      <c r="AH26" s="5" t="s">
        <v>531</v>
      </c>
      <c r="AI26" s="5">
        <v>2384</v>
      </c>
      <c r="AJ26" s="5">
        <v>6.8</v>
      </c>
      <c r="AK26" s="5">
        <v>4</v>
      </c>
      <c r="AL26" s="5">
        <v>686.4</v>
      </c>
      <c r="AM26" s="5" t="s">
        <v>537</v>
      </c>
      <c r="AN26" s="5" t="s">
        <v>585</v>
      </c>
      <c r="AO26" s="5" t="s">
        <v>522</v>
      </c>
      <c r="AP26" s="5">
        <v>120.7</v>
      </c>
      <c r="AQ26" s="5" t="s">
        <v>522</v>
      </c>
      <c r="AR26" s="5">
        <v>4.5999999999999996</v>
      </c>
      <c r="AS26" s="5" t="s">
        <v>522</v>
      </c>
      <c r="AT26" s="5">
        <v>2.9</v>
      </c>
      <c r="AU26" s="5" t="s">
        <v>523</v>
      </c>
      <c r="AV26" s="5" t="s">
        <v>522</v>
      </c>
      <c r="AW26" s="5" t="s">
        <v>521</v>
      </c>
      <c r="AX26" s="5">
        <v>0.30740000000000001</v>
      </c>
      <c r="AY26" s="5" t="s">
        <v>529</v>
      </c>
      <c r="AZ26" s="5" t="s">
        <v>521</v>
      </c>
      <c r="BA26" s="5">
        <v>1076</v>
      </c>
      <c r="BB26" s="5" t="s">
        <v>584</v>
      </c>
      <c r="BC26" s="5">
        <v>5</v>
      </c>
      <c r="BD26" s="5">
        <v>460.9</v>
      </c>
      <c r="BE26" s="5">
        <v>12.3</v>
      </c>
    </row>
    <row r="27" spans="1:57" x14ac:dyDescent="0.45">
      <c r="A27" s="5" t="s">
        <v>583</v>
      </c>
      <c r="B27" s="5">
        <v>7.34</v>
      </c>
      <c r="C27" s="5">
        <v>33</v>
      </c>
      <c r="D27" s="5">
        <v>20.399999999999999</v>
      </c>
      <c r="E27" s="5">
        <v>6.62</v>
      </c>
      <c r="F27" s="5">
        <v>1.0900000000000001</v>
      </c>
      <c r="G27" s="5">
        <v>11</v>
      </c>
      <c r="H27" s="5">
        <v>72</v>
      </c>
      <c r="I27" s="5">
        <v>78</v>
      </c>
      <c r="J27" s="5">
        <v>420</v>
      </c>
      <c r="K27" s="5">
        <v>120</v>
      </c>
      <c r="L27" s="5">
        <v>330</v>
      </c>
      <c r="M27" s="5" t="s">
        <v>539</v>
      </c>
      <c r="N27" s="5" t="s">
        <v>522</v>
      </c>
      <c r="O27" s="5" t="s">
        <v>522</v>
      </c>
      <c r="P27" s="5">
        <v>14</v>
      </c>
      <c r="Q27" s="5" t="s">
        <v>542</v>
      </c>
      <c r="R27" s="5" t="s">
        <v>522</v>
      </c>
      <c r="S27" s="5">
        <v>0.1875</v>
      </c>
      <c r="T27" s="5" t="s">
        <v>522</v>
      </c>
      <c r="U27" s="5" t="s">
        <v>534</v>
      </c>
      <c r="V27" s="5">
        <v>17.100000000000001</v>
      </c>
      <c r="W27" s="5">
        <v>119</v>
      </c>
      <c r="X27" s="5">
        <v>172800</v>
      </c>
      <c r="Y27" s="5" t="s">
        <v>533</v>
      </c>
      <c r="Z27" s="5">
        <v>11.5</v>
      </c>
      <c r="AA27" s="5">
        <v>29.9</v>
      </c>
      <c r="AB27" s="5" t="s">
        <v>522</v>
      </c>
      <c r="AC27" s="5" t="s">
        <v>582</v>
      </c>
      <c r="AD27" s="5">
        <v>4.0999999999999996</v>
      </c>
      <c r="AE27" s="5" t="s">
        <v>529</v>
      </c>
      <c r="AF27" s="5">
        <v>7.2</v>
      </c>
      <c r="AG27" s="5">
        <v>2.63E-2</v>
      </c>
      <c r="AH27" s="5" t="s">
        <v>531</v>
      </c>
      <c r="AI27" s="5">
        <v>1876</v>
      </c>
      <c r="AJ27" s="5">
        <v>13.2</v>
      </c>
      <c r="AK27" s="5">
        <v>6.4</v>
      </c>
      <c r="AL27" s="5">
        <v>532.70000000000005</v>
      </c>
      <c r="AM27" s="5" t="s">
        <v>537</v>
      </c>
      <c r="AN27" s="5" t="s">
        <v>531</v>
      </c>
      <c r="AO27" s="5">
        <v>1</v>
      </c>
      <c r="AP27" s="5">
        <v>59.4</v>
      </c>
      <c r="AQ27" s="5" t="s">
        <v>551</v>
      </c>
      <c r="AR27" s="5">
        <v>5.2</v>
      </c>
      <c r="AS27" s="5" t="s">
        <v>522</v>
      </c>
      <c r="AT27" s="5">
        <v>4.8</v>
      </c>
      <c r="AU27" s="5" t="s">
        <v>581</v>
      </c>
      <c r="AV27" s="5" t="s">
        <v>522</v>
      </c>
      <c r="AW27" s="5" t="s">
        <v>521</v>
      </c>
      <c r="AX27" s="5">
        <v>0.23180000000000001</v>
      </c>
      <c r="AY27" s="5">
        <v>2.9</v>
      </c>
      <c r="AZ27" s="5" t="s">
        <v>580</v>
      </c>
      <c r="BA27" s="5">
        <v>837.2</v>
      </c>
      <c r="BB27" s="5">
        <v>13.7</v>
      </c>
      <c r="BC27" s="5">
        <v>5.7</v>
      </c>
      <c r="BD27" s="5">
        <v>354.1</v>
      </c>
      <c r="BE27" s="5">
        <v>11.4</v>
      </c>
    </row>
    <row r="28" spans="1:57" x14ac:dyDescent="0.45">
      <c r="A28" s="5" t="s">
        <v>579</v>
      </c>
      <c r="B28" s="5">
        <v>7.37</v>
      </c>
      <c r="C28" s="5">
        <v>30.7</v>
      </c>
      <c r="D28" s="5">
        <v>18.7</v>
      </c>
      <c r="E28" s="5">
        <v>6.18</v>
      </c>
      <c r="F28" s="5">
        <v>0.64</v>
      </c>
      <c r="G28" s="5">
        <v>17</v>
      </c>
      <c r="H28" s="5">
        <v>76</v>
      </c>
      <c r="I28" s="5">
        <v>80</v>
      </c>
      <c r="J28" s="5">
        <v>370</v>
      </c>
      <c r="K28" s="5">
        <v>110</v>
      </c>
      <c r="L28" s="5">
        <v>300</v>
      </c>
      <c r="M28" s="5" t="s">
        <v>539</v>
      </c>
      <c r="N28" s="5" t="s">
        <v>522</v>
      </c>
      <c r="O28" s="5" t="s">
        <v>522</v>
      </c>
      <c r="P28" s="5">
        <v>13.1</v>
      </c>
      <c r="Q28" s="5" t="s">
        <v>522</v>
      </c>
      <c r="R28" s="5" t="s">
        <v>522</v>
      </c>
      <c r="S28" s="5">
        <v>0.158</v>
      </c>
      <c r="T28" s="5" t="s">
        <v>535</v>
      </c>
      <c r="U28" s="5" t="s">
        <v>534</v>
      </c>
      <c r="V28" s="5">
        <v>14.5</v>
      </c>
      <c r="W28" s="5">
        <v>77</v>
      </c>
      <c r="X28" s="5">
        <v>166400</v>
      </c>
      <c r="Y28" s="5" t="s">
        <v>533</v>
      </c>
      <c r="Z28" s="5">
        <v>11.2</v>
      </c>
      <c r="AA28" s="5">
        <v>27.2</v>
      </c>
      <c r="AB28" s="5" t="s">
        <v>522</v>
      </c>
      <c r="AC28" s="5" t="s">
        <v>531</v>
      </c>
      <c r="AD28" s="5" t="s">
        <v>532</v>
      </c>
      <c r="AE28" s="5" t="s">
        <v>529</v>
      </c>
      <c r="AF28" s="5">
        <v>6.1</v>
      </c>
      <c r="AG28" s="5">
        <v>2.4799999999999999E-2</v>
      </c>
      <c r="AH28" s="5" t="s">
        <v>570</v>
      </c>
      <c r="AI28" s="5">
        <v>1687</v>
      </c>
      <c r="AJ28" s="5">
        <v>9.1</v>
      </c>
      <c r="AK28" s="5">
        <v>4.2</v>
      </c>
      <c r="AL28" s="5">
        <v>504</v>
      </c>
      <c r="AM28" s="5" t="s">
        <v>537</v>
      </c>
      <c r="AN28" s="5" t="s">
        <v>532</v>
      </c>
      <c r="AO28" s="5" t="s">
        <v>522</v>
      </c>
      <c r="AP28" s="5">
        <v>68.400000000000006</v>
      </c>
      <c r="AQ28" s="5" t="s">
        <v>522</v>
      </c>
      <c r="AR28" s="5">
        <v>4.5</v>
      </c>
      <c r="AS28" s="5" t="s">
        <v>522</v>
      </c>
      <c r="AT28" s="5">
        <v>3.7</v>
      </c>
      <c r="AU28" s="5" t="s">
        <v>523</v>
      </c>
      <c r="AV28" s="5" t="s">
        <v>522</v>
      </c>
      <c r="AW28" s="5" t="s">
        <v>521</v>
      </c>
      <c r="AX28" s="5">
        <v>0.2253</v>
      </c>
      <c r="AY28" s="5" t="s">
        <v>529</v>
      </c>
      <c r="AZ28" s="5" t="s">
        <v>521</v>
      </c>
      <c r="BA28" s="5">
        <v>791.2</v>
      </c>
      <c r="BB28" s="5" t="s">
        <v>530</v>
      </c>
      <c r="BC28" s="5">
        <v>4.0999999999999996</v>
      </c>
      <c r="BD28" s="5">
        <v>338.8</v>
      </c>
      <c r="BE28" s="5">
        <v>9.9</v>
      </c>
    </row>
    <row r="29" spans="1:57" x14ac:dyDescent="0.45">
      <c r="A29" s="5" t="s">
        <v>578</v>
      </c>
      <c r="B29" s="5">
        <v>7.21</v>
      </c>
      <c r="C29" s="5">
        <v>32.299999999999997</v>
      </c>
      <c r="D29" s="5">
        <v>19.3</v>
      </c>
      <c r="E29" s="5">
        <v>6.4</v>
      </c>
      <c r="F29" s="5">
        <v>1.23</v>
      </c>
      <c r="G29" s="5">
        <v>11</v>
      </c>
      <c r="H29" s="5">
        <v>76</v>
      </c>
      <c r="I29" s="5">
        <v>80</v>
      </c>
      <c r="J29" s="5">
        <v>320</v>
      </c>
      <c r="K29" s="5">
        <v>110</v>
      </c>
      <c r="L29" s="5">
        <v>430</v>
      </c>
      <c r="M29" s="5" t="s">
        <v>539</v>
      </c>
      <c r="N29" s="5" t="s">
        <v>522</v>
      </c>
      <c r="O29" s="5" t="s">
        <v>522</v>
      </c>
      <c r="P29" s="5">
        <v>6.9</v>
      </c>
      <c r="Q29" s="5" t="s">
        <v>577</v>
      </c>
      <c r="R29" s="5" t="s">
        <v>522</v>
      </c>
      <c r="S29" s="5">
        <v>0.2417</v>
      </c>
      <c r="T29" s="5" t="s">
        <v>532</v>
      </c>
      <c r="U29" s="5" t="s">
        <v>534</v>
      </c>
      <c r="V29" s="5" t="s">
        <v>576</v>
      </c>
      <c r="W29" s="5">
        <v>92</v>
      </c>
      <c r="X29" s="5">
        <v>142100</v>
      </c>
      <c r="Y29" s="5" t="s">
        <v>535</v>
      </c>
      <c r="Z29" s="5">
        <v>7.8</v>
      </c>
      <c r="AA29" s="5">
        <v>22.3</v>
      </c>
      <c r="AB29" s="5" t="s">
        <v>522</v>
      </c>
      <c r="AC29" s="5">
        <v>8.4</v>
      </c>
      <c r="AD29" s="5">
        <v>2.7</v>
      </c>
      <c r="AE29" s="5" t="s">
        <v>529</v>
      </c>
      <c r="AF29" s="5">
        <v>6.4</v>
      </c>
      <c r="AG29" s="5">
        <v>2.2599999999999999E-2</v>
      </c>
      <c r="AH29" s="5" t="s">
        <v>531</v>
      </c>
      <c r="AI29" s="5">
        <v>1457</v>
      </c>
      <c r="AJ29" s="5">
        <v>10.3</v>
      </c>
      <c r="AK29" s="5">
        <v>6.3</v>
      </c>
      <c r="AL29" s="5">
        <v>396.5</v>
      </c>
      <c r="AM29" s="5" t="s">
        <v>537</v>
      </c>
      <c r="AN29" s="5" t="s">
        <v>575</v>
      </c>
      <c r="AO29" s="5">
        <v>1.1000000000000001</v>
      </c>
      <c r="AP29" s="5">
        <v>57.8</v>
      </c>
      <c r="AQ29" s="5">
        <v>0.4</v>
      </c>
      <c r="AR29" s="5">
        <v>4.4000000000000004</v>
      </c>
      <c r="AS29" s="5" t="s">
        <v>522</v>
      </c>
      <c r="AT29" s="5">
        <v>3.5</v>
      </c>
      <c r="AU29" s="5" t="s">
        <v>574</v>
      </c>
      <c r="AV29" s="5" t="s">
        <v>522</v>
      </c>
      <c r="AW29" s="5" t="s">
        <v>521</v>
      </c>
      <c r="AX29" s="5">
        <v>0.19409999999999999</v>
      </c>
      <c r="AY29" s="5">
        <v>3.2</v>
      </c>
      <c r="AZ29" s="5">
        <v>0.9</v>
      </c>
      <c r="BA29" s="5">
        <v>439.7</v>
      </c>
      <c r="BB29" s="5">
        <v>10.7</v>
      </c>
      <c r="BC29" s="5">
        <v>4.5</v>
      </c>
      <c r="BD29" s="5">
        <v>279.10000000000002</v>
      </c>
      <c r="BE29" s="5">
        <v>12.4</v>
      </c>
    </row>
    <row r="30" spans="1:57" x14ac:dyDescent="0.45">
      <c r="A30" s="5" t="s">
        <v>573</v>
      </c>
      <c r="B30" s="5">
        <v>7.41</v>
      </c>
      <c r="C30" s="5">
        <v>31.8</v>
      </c>
      <c r="D30" s="5">
        <v>19</v>
      </c>
      <c r="E30" s="5">
        <v>6.12</v>
      </c>
      <c r="F30" s="5">
        <v>1.07</v>
      </c>
      <c r="G30" s="5">
        <v>11</v>
      </c>
      <c r="H30" s="5">
        <v>78</v>
      </c>
      <c r="I30" s="5">
        <v>82</v>
      </c>
      <c r="J30" s="5">
        <v>310</v>
      </c>
      <c r="K30" s="5">
        <v>110</v>
      </c>
      <c r="L30" s="5">
        <v>350</v>
      </c>
      <c r="M30" s="5" t="s">
        <v>539</v>
      </c>
      <c r="N30" s="5" t="s">
        <v>522</v>
      </c>
      <c r="O30" s="5" t="s">
        <v>522</v>
      </c>
      <c r="P30" s="5">
        <v>14.7</v>
      </c>
      <c r="Q30" s="5" t="s">
        <v>572</v>
      </c>
      <c r="R30" s="5" t="s">
        <v>522</v>
      </c>
      <c r="S30" s="5">
        <v>0.27260000000000001</v>
      </c>
      <c r="T30" s="5" t="s">
        <v>535</v>
      </c>
      <c r="U30" s="5" t="s">
        <v>534</v>
      </c>
      <c r="V30" s="5" t="s">
        <v>571</v>
      </c>
      <c r="W30" s="5">
        <v>136</v>
      </c>
      <c r="X30" s="5">
        <v>198800</v>
      </c>
      <c r="Y30" s="5" t="s">
        <v>533</v>
      </c>
      <c r="Z30" s="5">
        <v>12</v>
      </c>
      <c r="AA30" s="5">
        <v>34.700000000000003</v>
      </c>
      <c r="AB30" s="5" t="s">
        <v>522</v>
      </c>
      <c r="AC30" s="5">
        <v>9.3000000000000007</v>
      </c>
      <c r="AD30" s="5" t="s">
        <v>531</v>
      </c>
      <c r="AE30" s="5" t="s">
        <v>529</v>
      </c>
      <c r="AF30" s="5">
        <v>7.8</v>
      </c>
      <c r="AG30" s="5">
        <v>1.89E-2</v>
      </c>
      <c r="AH30" s="5" t="s">
        <v>531</v>
      </c>
      <c r="AI30" s="5">
        <v>1995</v>
      </c>
      <c r="AJ30" s="5">
        <v>11.2</v>
      </c>
      <c r="AK30" s="5">
        <v>5.7</v>
      </c>
      <c r="AL30" s="5">
        <v>599.6</v>
      </c>
      <c r="AM30" s="5" t="s">
        <v>537</v>
      </c>
      <c r="AN30" s="5">
        <v>3.2</v>
      </c>
      <c r="AO30" s="5">
        <v>0.3</v>
      </c>
      <c r="AP30" s="5">
        <v>59</v>
      </c>
      <c r="AQ30" s="5">
        <v>7.6</v>
      </c>
      <c r="AR30" s="5">
        <v>7.5</v>
      </c>
      <c r="AS30" s="5" t="s">
        <v>522</v>
      </c>
      <c r="AT30" s="5">
        <v>8.5</v>
      </c>
      <c r="AU30" s="5" t="s">
        <v>570</v>
      </c>
      <c r="AV30" s="5" t="s">
        <v>522</v>
      </c>
      <c r="AW30" s="5" t="s">
        <v>521</v>
      </c>
      <c r="AX30" s="5">
        <v>0.26019999999999999</v>
      </c>
      <c r="AY30" s="5">
        <v>5.5</v>
      </c>
      <c r="AZ30" s="5" t="s">
        <v>569</v>
      </c>
      <c r="BA30" s="5">
        <v>687.6</v>
      </c>
      <c r="BB30" s="5">
        <v>11.9</v>
      </c>
      <c r="BC30" s="5">
        <v>6</v>
      </c>
      <c r="BD30" s="5">
        <v>415.3</v>
      </c>
      <c r="BE30" s="5">
        <v>13.3</v>
      </c>
    </row>
    <row r="31" spans="1:57" x14ac:dyDescent="0.45">
      <c r="A31" s="5" t="s">
        <v>568</v>
      </c>
      <c r="B31" s="5">
        <v>7.38</v>
      </c>
      <c r="C31" s="5">
        <v>31.7</v>
      </c>
      <c r="D31" s="5">
        <v>18.899999999999999</v>
      </c>
      <c r="E31" s="5">
        <v>6.06</v>
      </c>
      <c r="F31" s="5">
        <v>0.42</v>
      </c>
      <c r="G31" s="5">
        <v>12</v>
      </c>
      <c r="H31" s="5">
        <v>74</v>
      </c>
      <c r="I31" s="5">
        <v>70</v>
      </c>
      <c r="J31" s="5">
        <v>260</v>
      </c>
      <c r="K31" s="5">
        <v>91</v>
      </c>
      <c r="L31" s="5">
        <v>320</v>
      </c>
      <c r="M31" s="5" t="s">
        <v>539</v>
      </c>
      <c r="N31" s="5" t="s">
        <v>522</v>
      </c>
      <c r="O31" s="5" t="s">
        <v>522</v>
      </c>
      <c r="P31" s="5">
        <v>16.7</v>
      </c>
      <c r="Q31" s="5" t="s">
        <v>567</v>
      </c>
      <c r="R31" s="5" t="s">
        <v>522</v>
      </c>
      <c r="S31" s="5">
        <v>0.1666</v>
      </c>
      <c r="T31" s="5" t="s">
        <v>535</v>
      </c>
      <c r="U31" s="5" t="s">
        <v>534</v>
      </c>
      <c r="V31" s="5">
        <v>11.3</v>
      </c>
      <c r="W31" s="5">
        <v>146</v>
      </c>
      <c r="X31" s="5">
        <v>185300</v>
      </c>
      <c r="Y31" s="5" t="s">
        <v>533</v>
      </c>
      <c r="Z31" s="5">
        <v>12</v>
      </c>
      <c r="AA31" s="5">
        <v>31.2</v>
      </c>
      <c r="AB31" s="5" t="s">
        <v>522</v>
      </c>
      <c r="AC31" s="5" t="s">
        <v>566</v>
      </c>
      <c r="AD31" s="5">
        <v>3.6</v>
      </c>
      <c r="AE31" s="5" t="s">
        <v>529</v>
      </c>
      <c r="AF31" s="5">
        <v>8</v>
      </c>
      <c r="AG31" s="5">
        <v>2.87E-2</v>
      </c>
      <c r="AH31" s="5" t="s">
        <v>531</v>
      </c>
      <c r="AI31" s="5">
        <v>1846</v>
      </c>
      <c r="AJ31" s="5">
        <v>10.4</v>
      </c>
      <c r="AK31" s="5">
        <v>4.4000000000000004</v>
      </c>
      <c r="AL31" s="5">
        <v>552.20000000000005</v>
      </c>
      <c r="AM31" s="5" t="s">
        <v>537</v>
      </c>
      <c r="AN31" s="5">
        <v>3.4</v>
      </c>
      <c r="AO31" s="5">
        <v>1.5</v>
      </c>
      <c r="AP31" s="5">
        <v>47.2</v>
      </c>
      <c r="AQ31" s="5">
        <v>1.3</v>
      </c>
      <c r="AR31" s="5">
        <v>7.4</v>
      </c>
      <c r="AS31" s="5" t="s">
        <v>541</v>
      </c>
      <c r="AT31" s="5">
        <v>4.5999999999999996</v>
      </c>
      <c r="AU31" s="5" t="s">
        <v>523</v>
      </c>
      <c r="AV31" s="5" t="s">
        <v>522</v>
      </c>
      <c r="AW31" s="5" t="s">
        <v>530</v>
      </c>
      <c r="AX31" s="5">
        <v>0.2429</v>
      </c>
      <c r="AY31" s="5">
        <v>7.9</v>
      </c>
      <c r="AZ31" s="5" t="s">
        <v>523</v>
      </c>
      <c r="BA31" s="5">
        <v>694.3</v>
      </c>
      <c r="BB31" s="5">
        <v>14.8</v>
      </c>
      <c r="BC31" s="5">
        <v>5.4</v>
      </c>
      <c r="BD31" s="5">
        <v>387.2</v>
      </c>
      <c r="BE31" s="5">
        <v>12.2</v>
      </c>
    </row>
    <row r="32" spans="1:57" x14ac:dyDescent="0.45">
      <c r="A32" s="5" t="s">
        <v>565</v>
      </c>
      <c r="B32" s="5">
        <v>7.45</v>
      </c>
      <c r="C32" s="5">
        <v>31.9</v>
      </c>
      <c r="D32" s="5">
        <v>19</v>
      </c>
      <c r="E32" s="5">
        <v>6.11</v>
      </c>
      <c r="F32" s="5">
        <v>0.7</v>
      </c>
      <c r="G32" s="5">
        <v>8</v>
      </c>
      <c r="H32" s="5">
        <v>78</v>
      </c>
      <c r="I32" s="5">
        <v>65</v>
      </c>
      <c r="J32" s="5">
        <v>220</v>
      </c>
      <c r="K32" s="5">
        <v>78</v>
      </c>
      <c r="L32" s="5">
        <v>340</v>
      </c>
      <c r="M32" s="5" t="s">
        <v>539</v>
      </c>
      <c r="N32" s="5" t="s">
        <v>522</v>
      </c>
      <c r="O32" s="5" t="s">
        <v>522</v>
      </c>
      <c r="P32" s="5">
        <v>13.8</v>
      </c>
      <c r="Q32" s="5" t="s">
        <v>522</v>
      </c>
      <c r="R32" s="5" t="s">
        <v>522</v>
      </c>
      <c r="S32" s="5">
        <v>0.16930000000000001</v>
      </c>
      <c r="T32" s="5">
        <v>0.9</v>
      </c>
      <c r="U32" s="5" t="s">
        <v>534</v>
      </c>
      <c r="V32" s="5" t="s">
        <v>531</v>
      </c>
      <c r="W32" s="5">
        <v>127</v>
      </c>
      <c r="X32" s="5">
        <v>191100</v>
      </c>
      <c r="Y32" s="5" t="s">
        <v>533</v>
      </c>
      <c r="Z32" s="5">
        <v>10.199999999999999</v>
      </c>
      <c r="AA32" s="5">
        <v>32</v>
      </c>
      <c r="AB32" s="5" t="s">
        <v>522</v>
      </c>
      <c r="AC32" s="5">
        <v>5.5</v>
      </c>
      <c r="AD32" s="5">
        <v>4.0999999999999996</v>
      </c>
      <c r="AE32" s="5" t="s">
        <v>529</v>
      </c>
      <c r="AF32" s="5">
        <v>7.9</v>
      </c>
      <c r="AG32" s="5">
        <v>2.2499999999999999E-2</v>
      </c>
      <c r="AH32" s="5" t="s">
        <v>564</v>
      </c>
      <c r="AI32" s="5">
        <v>1886</v>
      </c>
      <c r="AJ32" s="5">
        <v>11.2</v>
      </c>
      <c r="AK32" s="5">
        <v>4.9000000000000004</v>
      </c>
      <c r="AL32" s="5">
        <v>563.70000000000005</v>
      </c>
      <c r="AM32" s="5" t="s">
        <v>537</v>
      </c>
      <c r="AN32" s="5">
        <v>3.5</v>
      </c>
      <c r="AO32" s="5">
        <v>1</v>
      </c>
      <c r="AP32" s="5">
        <v>38.299999999999997</v>
      </c>
      <c r="AQ32" s="5" t="s">
        <v>530</v>
      </c>
      <c r="AR32" s="5">
        <v>5.6</v>
      </c>
      <c r="AS32" s="5" t="s">
        <v>522</v>
      </c>
      <c r="AT32" s="5">
        <v>4.9000000000000004</v>
      </c>
      <c r="AU32" s="5">
        <v>10.199999999999999</v>
      </c>
      <c r="AV32" s="5" t="s">
        <v>522</v>
      </c>
      <c r="AW32" s="5" t="s">
        <v>522</v>
      </c>
      <c r="AX32" s="5">
        <v>0.2515</v>
      </c>
      <c r="AY32" s="5">
        <v>7</v>
      </c>
      <c r="AZ32" s="5">
        <v>1.1000000000000001</v>
      </c>
      <c r="BA32" s="5">
        <v>748.2</v>
      </c>
      <c r="BB32" s="5">
        <v>13.4</v>
      </c>
      <c r="BC32" s="5">
        <v>5.6</v>
      </c>
      <c r="BD32" s="5">
        <v>397.6</v>
      </c>
      <c r="BE32" s="5">
        <v>11.4</v>
      </c>
    </row>
    <row r="33" spans="1:57" x14ac:dyDescent="0.45">
      <c r="A33" s="5" t="s">
        <v>563</v>
      </c>
      <c r="B33" s="5">
        <v>7.17</v>
      </c>
      <c r="C33" s="5">
        <v>32.799999999999997</v>
      </c>
      <c r="D33" s="5">
        <v>19.399999999999999</v>
      </c>
      <c r="E33" s="5">
        <v>5.77</v>
      </c>
      <c r="F33" s="5">
        <v>1.06</v>
      </c>
      <c r="G33" s="5">
        <v>8.9</v>
      </c>
      <c r="H33" s="5">
        <v>75</v>
      </c>
      <c r="I33" s="5">
        <v>62</v>
      </c>
      <c r="J33" s="5">
        <v>250</v>
      </c>
      <c r="K33" s="5">
        <v>82</v>
      </c>
      <c r="L33" s="5">
        <v>320</v>
      </c>
      <c r="M33" s="5" t="s">
        <v>539</v>
      </c>
      <c r="N33" s="5" t="s">
        <v>522</v>
      </c>
      <c r="O33" s="5" t="s">
        <v>522</v>
      </c>
      <c r="P33" s="5">
        <v>15</v>
      </c>
      <c r="Q33" s="5" t="s">
        <v>522</v>
      </c>
      <c r="R33" s="5" t="s">
        <v>522</v>
      </c>
      <c r="S33" s="5">
        <v>0.25850000000000001</v>
      </c>
      <c r="T33" s="5" t="s">
        <v>552</v>
      </c>
      <c r="U33" s="5" t="s">
        <v>534</v>
      </c>
      <c r="V33" s="5" t="s">
        <v>550</v>
      </c>
      <c r="W33" s="5">
        <v>109</v>
      </c>
      <c r="X33" s="5">
        <v>178400</v>
      </c>
      <c r="Y33" s="5" t="s">
        <v>531</v>
      </c>
      <c r="Z33" s="5">
        <v>8.1</v>
      </c>
      <c r="AA33" s="5">
        <v>30.1</v>
      </c>
      <c r="AB33" s="5" t="s">
        <v>522</v>
      </c>
      <c r="AC33" s="5" t="s">
        <v>531</v>
      </c>
      <c r="AD33" s="5" t="s">
        <v>529</v>
      </c>
      <c r="AE33" s="5" t="s">
        <v>529</v>
      </c>
      <c r="AF33" s="5">
        <v>6.7</v>
      </c>
      <c r="AG33" s="5">
        <v>1.8599999999999998E-2</v>
      </c>
      <c r="AH33" s="5" t="s">
        <v>531</v>
      </c>
      <c r="AI33" s="5">
        <v>1791</v>
      </c>
      <c r="AJ33" s="5">
        <v>7.1</v>
      </c>
      <c r="AK33" s="5">
        <v>4.9000000000000004</v>
      </c>
      <c r="AL33" s="5">
        <v>526.1</v>
      </c>
      <c r="AM33" s="5" t="s">
        <v>537</v>
      </c>
      <c r="AN33" s="5">
        <v>3.3</v>
      </c>
      <c r="AO33" s="5" t="s">
        <v>522</v>
      </c>
      <c r="AP33" s="5">
        <v>45.8</v>
      </c>
      <c r="AQ33" s="5">
        <v>0.5</v>
      </c>
      <c r="AR33" s="5">
        <v>4.4000000000000004</v>
      </c>
      <c r="AS33" s="5" t="s">
        <v>522</v>
      </c>
      <c r="AT33" s="5">
        <v>7.9</v>
      </c>
      <c r="AU33" s="5" t="s">
        <v>523</v>
      </c>
      <c r="AV33" s="5" t="s">
        <v>522</v>
      </c>
      <c r="AW33" s="5" t="s">
        <v>521</v>
      </c>
      <c r="AX33" s="5">
        <v>0.23680000000000001</v>
      </c>
      <c r="AY33" s="5" t="s">
        <v>529</v>
      </c>
      <c r="AZ33" s="5" t="s">
        <v>521</v>
      </c>
      <c r="BA33" s="5">
        <v>756.3</v>
      </c>
      <c r="BB33" s="5" t="s">
        <v>562</v>
      </c>
      <c r="BC33" s="5">
        <v>4.5</v>
      </c>
      <c r="BD33" s="5">
        <v>368.8</v>
      </c>
      <c r="BE33" s="5">
        <v>11.8</v>
      </c>
    </row>
    <row r="34" spans="1:57" x14ac:dyDescent="0.45">
      <c r="A34" s="5" t="s">
        <v>561</v>
      </c>
      <c r="B34" s="5">
        <v>7.89</v>
      </c>
      <c r="C34" s="5">
        <v>30.7</v>
      </c>
      <c r="D34" s="5">
        <v>18.399999999999999</v>
      </c>
      <c r="E34" s="5">
        <v>6.75</v>
      </c>
      <c r="F34" s="5">
        <v>0.97</v>
      </c>
      <c r="G34" s="5">
        <v>14</v>
      </c>
      <c r="H34" s="5">
        <v>86</v>
      </c>
      <c r="I34" s="5">
        <v>62</v>
      </c>
      <c r="J34" s="5">
        <v>260</v>
      </c>
      <c r="K34" s="5">
        <v>88</v>
      </c>
      <c r="L34" s="5">
        <v>370</v>
      </c>
      <c r="M34" s="5">
        <v>0.01</v>
      </c>
      <c r="N34" s="5" t="s">
        <v>522</v>
      </c>
      <c r="O34" s="5" t="s">
        <v>522</v>
      </c>
      <c r="P34" s="5">
        <v>10.9</v>
      </c>
      <c r="Q34" s="5" t="s">
        <v>560</v>
      </c>
      <c r="R34" s="5" t="s">
        <v>522</v>
      </c>
      <c r="S34" s="5">
        <v>0.21820000000000001</v>
      </c>
      <c r="T34" s="5" t="s">
        <v>535</v>
      </c>
      <c r="U34" s="5" t="s">
        <v>534</v>
      </c>
      <c r="V34" s="5" t="s">
        <v>531</v>
      </c>
      <c r="W34" s="5">
        <v>178</v>
      </c>
      <c r="X34" s="5">
        <v>219700</v>
      </c>
      <c r="Y34" s="5" t="s">
        <v>551</v>
      </c>
      <c r="Z34" s="5">
        <v>14.3</v>
      </c>
      <c r="AA34" s="5">
        <v>39.1</v>
      </c>
      <c r="AB34" s="5" t="s">
        <v>559</v>
      </c>
      <c r="AC34" s="5" t="s">
        <v>558</v>
      </c>
      <c r="AD34" s="5">
        <v>5.8</v>
      </c>
      <c r="AE34" s="5" t="s">
        <v>529</v>
      </c>
      <c r="AF34" s="5">
        <v>9.1999999999999993</v>
      </c>
      <c r="AG34" s="5">
        <v>2.3099999999999999E-2</v>
      </c>
      <c r="AH34" s="5" t="s">
        <v>531</v>
      </c>
      <c r="AI34" s="5">
        <v>2014</v>
      </c>
      <c r="AJ34" s="5">
        <v>11.6</v>
      </c>
      <c r="AK34" s="5">
        <v>4.8</v>
      </c>
      <c r="AL34" s="5">
        <v>661.3</v>
      </c>
      <c r="AM34" s="5" t="s">
        <v>537</v>
      </c>
      <c r="AN34" s="5">
        <v>4.5</v>
      </c>
      <c r="AO34" s="5">
        <v>0.4</v>
      </c>
      <c r="AP34" s="5">
        <v>58</v>
      </c>
      <c r="AQ34" s="5">
        <v>0.8</v>
      </c>
      <c r="AR34" s="5">
        <v>7.3</v>
      </c>
      <c r="AS34" s="5" t="s">
        <v>522</v>
      </c>
      <c r="AT34" s="5">
        <v>7.8</v>
      </c>
      <c r="AU34" s="5" t="s">
        <v>523</v>
      </c>
      <c r="AV34" s="5" t="s">
        <v>522</v>
      </c>
      <c r="AW34" s="5" t="s">
        <v>521</v>
      </c>
      <c r="AX34" s="5">
        <v>0.28410000000000002</v>
      </c>
      <c r="AY34" s="5">
        <v>8.1999999999999993</v>
      </c>
      <c r="AZ34" s="5">
        <v>1.9</v>
      </c>
      <c r="BA34" s="5">
        <v>991.8</v>
      </c>
      <c r="BB34" s="5" t="s">
        <v>557</v>
      </c>
      <c r="BC34" s="5">
        <v>6.5</v>
      </c>
      <c r="BD34" s="5">
        <v>445.8</v>
      </c>
      <c r="BE34" s="5">
        <v>13.3</v>
      </c>
    </row>
    <row r="35" spans="1:57" x14ac:dyDescent="0.45">
      <c r="A35" s="5" t="s">
        <v>556</v>
      </c>
      <c r="B35" s="5">
        <v>7.22</v>
      </c>
      <c r="C35" s="5">
        <v>33.9</v>
      </c>
      <c r="D35" s="5">
        <v>20.3</v>
      </c>
      <c r="E35" s="5">
        <v>6.03</v>
      </c>
      <c r="F35" s="5">
        <v>0.76</v>
      </c>
      <c r="G35" s="5">
        <v>12</v>
      </c>
      <c r="H35" s="5">
        <v>75</v>
      </c>
      <c r="I35" s="5">
        <v>54</v>
      </c>
      <c r="J35" s="5">
        <v>220</v>
      </c>
      <c r="K35" s="5">
        <v>74</v>
      </c>
      <c r="L35" s="5">
        <v>340</v>
      </c>
      <c r="M35" s="5" t="s">
        <v>539</v>
      </c>
      <c r="N35" s="5" t="s">
        <v>522</v>
      </c>
      <c r="O35" s="5" t="s">
        <v>522</v>
      </c>
      <c r="P35" s="5">
        <v>6.4</v>
      </c>
      <c r="Q35" s="5" t="s">
        <v>555</v>
      </c>
      <c r="R35" s="5" t="s">
        <v>522</v>
      </c>
      <c r="S35" s="5">
        <v>0.1313</v>
      </c>
      <c r="T35" s="5" t="s">
        <v>535</v>
      </c>
      <c r="U35" s="5" t="s">
        <v>534</v>
      </c>
      <c r="V35" s="5" t="s">
        <v>531</v>
      </c>
      <c r="W35" s="5">
        <v>89</v>
      </c>
      <c r="X35" s="5">
        <v>159300</v>
      </c>
      <c r="Y35" s="5" t="s">
        <v>533</v>
      </c>
      <c r="Z35" s="5">
        <v>7.7</v>
      </c>
      <c r="AA35" s="5">
        <v>25.1</v>
      </c>
      <c r="AB35" s="5" t="s">
        <v>522</v>
      </c>
      <c r="AC35" s="5" t="s">
        <v>531</v>
      </c>
      <c r="AD35" s="5" t="s">
        <v>523</v>
      </c>
      <c r="AE35" s="5" t="s">
        <v>529</v>
      </c>
      <c r="AF35" s="5">
        <v>6.7</v>
      </c>
      <c r="AG35" s="5">
        <v>2.0400000000000001E-2</v>
      </c>
      <c r="AH35" s="5" t="s">
        <v>531</v>
      </c>
      <c r="AI35" s="5">
        <v>1562</v>
      </c>
      <c r="AJ35" s="5">
        <v>10.5</v>
      </c>
      <c r="AK35" s="5">
        <v>4.5999999999999996</v>
      </c>
      <c r="AL35" s="5">
        <v>472.4</v>
      </c>
      <c r="AM35" s="5" t="s">
        <v>537</v>
      </c>
      <c r="AN35" s="5" t="s">
        <v>532</v>
      </c>
      <c r="AO35" s="5" t="s">
        <v>532</v>
      </c>
      <c r="AP35" s="5">
        <v>39</v>
      </c>
      <c r="AQ35" s="5" t="s">
        <v>533</v>
      </c>
      <c r="AR35" s="5">
        <v>4.4000000000000004</v>
      </c>
      <c r="AS35" s="5" t="s">
        <v>522</v>
      </c>
      <c r="AT35" s="5">
        <v>3.6</v>
      </c>
      <c r="AU35" s="5" t="s">
        <v>523</v>
      </c>
      <c r="AV35" s="5" t="s">
        <v>522</v>
      </c>
      <c r="AW35" s="5" t="s">
        <v>521</v>
      </c>
      <c r="AX35" s="5">
        <v>0.21479999999999999</v>
      </c>
      <c r="AY35" s="5" t="s">
        <v>529</v>
      </c>
      <c r="AZ35" s="5" t="s">
        <v>521</v>
      </c>
      <c r="BA35" s="5">
        <v>732</v>
      </c>
      <c r="BB35" s="5" t="s">
        <v>554</v>
      </c>
      <c r="BC35" s="5">
        <v>4.0999999999999996</v>
      </c>
      <c r="BD35" s="5">
        <v>319.5</v>
      </c>
      <c r="BE35" s="5">
        <v>11.1</v>
      </c>
    </row>
    <row r="36" spans="1:57" x14ac:dyDescent="0.45">
      <c r="A36" s="5" t="s">
        <v>553</v>
      </c>
      <c r="B36" s="5">
        <v>7.27</v>
      </c>
      <c r="C36" s="5">
        <v>31.4</v>
      </c>
      <c r="D36" s="5">
        <v>18.600000000000001</v>
      </c>
      <c r="E36" s="5">
        <v>6.09</v>
      </c>
      <c r="F36" s="5">
        <v>0.92</v>
      </c>
      <c r="G36" s="5">
        <v>14</v>
      </c>
      <c r="H36" s="5">
        <v>78</v>
      </c>
      <c r="I36" s="5">
        <v>72</v>
      </c>
      <c r="J36" s="5">
        <v>340</v>
      </c>
      <c r="K36" s="5">
        <v>110</v>
      </c>
      <c r="L36" s="5">
        <v>340</v>
      </c>
      <c r="M36" s="5" t="s">
        <v>539</v>
      </c>
      <c r="N36" s="5" t="s">
        <v>522</v>
      </c>
      <c r="O36" s="5" t="s">
        <v>522</v>
      </c>
      <c r="P36" s="5">
        <v>9.1999999999999993</v>
      </c>
      <c r="Q36" s="5" t="s">
        <v>534</v>
      </c>
      <c r="R36" s="5" t="s">
        <v>522</v>
      </c>
      <c r="S36" s="5">
        <v>0.1991</v>
      </c>
      <c r="T36" s="5" t="s">
        <v>552</v>
      </c>
      <c r="U36" s="5" t="s">
        <v>534</v>
      </c>
      <c r="V36" s="5">
        <v>8.1</v>
      </c>
      <c r="W36" s="5">
        <v>138</v>
      </c>
      <c r="X36" s="5">
        <v>181000</v>
      </c>
      <c r="Y36" s="5" t="s">
        <v>533</v>
      </c>
      <c r="Z36" s="5">
        <v>12.1</v>
      </c>
      <c r="AA36" s="5">
        <v>31.7</v>
      </c>
      <c r="AB36" s="5" t="s">
        <v>524</v>
      </c>
      <c r="AC36" s="5">
        <v>7.6</v>
      </c>
      <c r="AD36" s="5">
        <v>3.4</v>
      </c>
      <c r="AE36" s="5" t="s">
        <v>529</v>
      </c>
      <c r="AF36" s="5">
        <v>7.4</v>
      </c>
      <c r="AG36" s="5">
        <v>1.41E-2</v>
      </c>
      <c r="AH36" s="5" t="s">
        <v>531</v>
      </c>
      <c r="AI36" s="5">
        <v>1825</v>
      </c>
      <c r="AJ36" s="5">
        <v>11</v>
      </c>
      <c r="AK36" s="5">
        <v>3.8</v>
      </c>
      <c r="AL36" s="5">
        <v>546.29999999999995</v>
      </c>
      <c r="AM36" s="5" t="s">
        <v>537</v>
      </c>
      <c r="AN36" s="5">
        <v>4.0999999999999996</v>
      </c>
      <c r="AO36" s="5">
        <v>1</v>
      </c>
      <c r="AP36" s="5">
        <v>62.5</v>
      </c>
      <c r="AQ36" s="5" t="s">
        <v>551</v>
      </c>
      <c r="AR36" s="5">
        <v>6.6</v>
      </c>
      <c r="AS36" s="5" t="s">
        <v>522</v>
      </c>
      <c r="AT36" s="5">
        <v>6.3</v>
      </c>
      <c r="AU36" s="5" t="s">
        <v>550</v>
      </c>
      <c r="AV36" s="5" t="s">
        <v>522</v>
      </c>
      <c r="AW36" s="5">
        <v>3.2</v>
      </c>
      <c r="AX36" s="5">
        <v>0.23880000000000001</v>
      </c>
      <c r="AY36" s="5">
        <v>8.1999999999999993</v>
      </c>
      <c r="AZ36" s="5">
        <v>1.7</v>
      </c>
      <c r="BA36" s="5">
        <v>850.8</v>
      </c>
      <c r="BB36" s="5">
        <v>4.3</v>
      </c>
      <c r="BC36" s="5">
        <v>5.6</v>
      </c>
      <c r="BD36" s="5">
        <v>380.2</v>
      </c>
      <c r="BE36" s="5">
        <v>13</v>
      </c>
    </row>
    <row r="37" spans="1:57" x14ac:dyDescent="0.45">
      <c r="A37" s="5" t="s">
        <v>549</v>
      </c>
      <c r="B37" s="5">
        <v>7.05</v>
      </c>
      <c r="C37" s="5">
        <v>31.4</v>
      </c>
      <c r="D37" s="5">
        <v>19</v>
      </c>
      <c r="E37" s="5">
        <v>6.06</v>
      </c>
      <c r="F37" s="5">
        <v>1.0900000000000001</v>
      </c>
      <c r="G37" s="5">
        <v>13</v>
      </c>
      <c r="H37" s="5">
        <v>82</v>
      </c>
      <c r="I37" s="5">
        <v>73</v>
      </c>
      <c r="J37" s="5">
        <v>280</v>
      </c>
      <c r="K37" s="5">
        <v>95</v>
      </c>
      <c r="L37" s="5">
        <v>430</v>
      </c>
      <c r="M37" s="5" t="s">
        <v>539</v>
      </c>
      <c r="N37" s="5" t="s">
        <v>522</v>
      </c>
      <c r="O37" s="5" t="s">
        <v>522</v>
      </c>
      <c r="P37" s="5">
        <v>11.7</v>
      </c>
      <c r="Q37" s="5" t="s">
        <v>548</v>
      </c>
      <c r="R37" s="5" t="s">
        <v>522</v>
      </c>
      <c r="S37" s="5">
        <v>0.1883</v>
      </c>
      <c r="T37" s="5" t="s">
        <v>535</v>
      </c>
      <c r="U37" s="5" t="s">
        <v>534</v>
      </c>
      <c r="V37" s="5" t="s">
        <v>531</v>
      </c>
      <c r="W37" s="5">
        <v>66.2</v>
      </c>
      <c r="X37" s="5">
        <v>121500</v>
      </c>
      <c r="Y37" s="5" t="s">
        <v>533</v>
      </c>
      <c r="Z37" s="5">
        <v>6.6</v>
      </c>
      <c r="AA37" s="5">
        <v>19.100000000000001</v>
      </c>
      <c r="AB37" s="5" t="s">
        <v>522</v>
      </c>
      <c r="AC37" s="5" t="s">
        <v>531</v>
      </c>
      <c r="AD37" s="5" t="s">
        <v>529</v>
      </c>
      <c r="AE37" s="5" t="s">
        <v>529</v>
      </c>
      <c r="AF37" s="5">
        <v>3.7</v>
      </c>
      <c r="AG37" s="5">
        <v>1.316E-2</v>
      </c>
      <c r="AH37" s="5" t="s">
        <v>547</v>
      </c>
      <c r="AI37" s="5">
        <v>1162</v>
      </c>
      <c r="AJ37" s="5">
        <v>8.8000000000000007</v>
      </c>
      <c r="AK37" s="5">
        <v>3.9</v>
      </c>
      <c r="AL37" s="5">
        <v>328.1</v>
      </c>
      <c r="AM37" s="5" t="s">
        <v>537</v>
      </c>
      <c r="AN37" s="5" t="s">
        <v>529</v>
      </c>
      <c r="AO37" s="5" t="s">
        <v>521</v>
      </c>
      <c r="AP37" s="5">
        <v>34.6</v>
      </c>
      <c r="AQ37" s="5">
        <v>0.5</v>
      </c>
      <c r="AR37" s="5">
        <v>3</v>
      </c>
      <c r="AS37" s="5" t="s">
        <v>524</v>
      </c>
      <c r="AT37" s="5">
        <v>5</v>
      </c>
      <c r="AU37" s="5" t="s">
        <v>523</v>
      </c>
      <c r="AV37" s="5" t="s">
        <v>522</v>
      </c>
      <c r="AW37" s="5" t="s">
        <v>521</v>
      </c>
      <c r="AX37" s="5">
        <v>0.17030000000000001</v>
      </c>
      <c r="AY37" s="5">
        <v>3.2</v>
      </c>
      <c r="AZ37" s="5" t="s">
        <v>521</v>
      </c>
      <c r="BA37" s="5">
        <v>393.7</v>
      </c>
      <c r="BB37" s="5" t="s">
        <v>530</v>
      </c>
      <c r="BC37" s="5">
        <v>3.2</v>
      </c>
      <c r="BD37" s="5">
        <v>228.7</v>
      </c>
      <c r="BE37" s="5">
        <v>8.6999999999999993</v>
      </c>
    </row>
    <row r="38" spans="1:57" x14ac:dyDescent="0.45">
      <c r="A38" s="5" t="s">
        <v>546</v>
      </c>
      <c r="B38" s="5">
        <v>7.06</v>
      </c>
      <c r="C38" s="5">
        <v>31.2</v>
      </c>
      <c r="D38" s="5">
        <v>19.100000000000001</v>
      </c>
      <c r="E38" s="5">
        <v>6.05</v>
      </c>
      <c r="F38" s="5">
        <v>0.94</v>
      </c>
      <c r="G38" s="5">
        <v>22</v>
      </c>
      <c r="H38" s="5">
        <v>95</v>
      </c>
      <c r="I38" s="5">
        <v>98</v>
      </c>
      <c r="J38" s="5">
        <v>310</v>
      </c>
      <c r="K38" s="5">
        <v>120</v>
      </c>
      <c r="L38" s="5">
        <v>410</v>
      </c>
      <c r="M38" s="5" t="s">
        <v>539</v>
      </c>
      <c r="N38" s="5" t="s">
        <v>522</v>
      </c>
      <c r="O38" s="5" t="s">
        <v>522</v>
      </c>
      <c r="P38" s="5">
        <v>9.9</v>
      </c>
      <c r="Q38" s="5" t="s">
        <v>522</v>
      </c>
      <c r="R38" s="5" t="s">
        <v>522</v>
      </c>
      <c r="S38" s="5">
        <v>0.27310000000000001</v>
      </c>
      <c r="T38" s="5" t="s">
        <v>535</v>
      </c>
      <c r="U38" s="5" t="s">
        <v>534</v>
      </c>
      <c r="V38" s="5" t="s">
        <v>531</v>
      </c>
      <c r="W38" s="5">
        <v>84</v>
      </c>
      <c r="X38" s="5">
        <v>192500</v>
      </c>
      <c r="Y38" s="5" t="s">
        <v>533</v>
      </c>
      <c r="Z38" s="5">
        <v>6.8</v>
      </c>
      <c r="AA38" s="5">
        <v>30.5</v>
      </c>
      <c r="AB38" s="5" t="s">
        <v>522</v>
      </c>
      <c r="AC38" s="5" t="s">
        <v>531</v>
      </c>
      <c r="AD38" s="5" t="s">
        <v>529</v>
      </c>
      <c r="AE38" s="5" t="s">
        <v>529</v>
      </c>
      <c r="AF38" s="5">
        <v>6.7</v>
      </c>
      <c r="AG38" s="5">
        <v>0.02</v>
      </c>
      <c r="AH38" s="5" t="s">
        <v>531</v>
      </c>
      <c r="AI38" s="5">
        <v>2033</v>
      </c>
      <c r="AJ38" s="5">
        <v>10.5</v>
      </c>
      <c r="AK38" s="5">
        <v>7</v>
      </c>
      <c r="AL38" s="5">
        <v>537.4</v>
      </c>
      <c r="AM38" s="5" t="s">
        <v>537</v>
      </c>
      <c r="AN38" s="5" t="s">
        <v>535</v>
      </c>
      <c r="AO38" s="5" t="s">
        <v>522</v>
      </c>
      <c r="AP38" s="5">
        <v>61</v>
      </c>
      <c r="AQ38" s="5">
        <v>1.5</v>
      </c>
      <c r="AR38" s="5">
        <v>4.0999999999999996</v>
      </c>
      <c r="AS38" s="5" t="s">
        <v>522</v>
      </c>
      <c r="AT38" s="5">
        <v>7.2</v>
      </c>
      <c r="AU38" s="5" t="s">
        <v>523</v>
      </c>
      <c r="AV38" s="5" t="s">
        <v>522</v>
      </c>
      <c r="AW38" s="5" t="s">
        <v>521</v>
      </c>
      <c r="AX38" s="5">
        <v>0.25140000000000001</v>
      </c>
      <c r="AY38" s="5" t="s">
        <v>529</v>
      </c>
      <c r="AZ38" s="5" t="s">
        <v>521</v>
      </c>
      <c r="BA38" s="5">
        <v>635.5</v>
      </c>
      <c r="BB38" s="5" t="s">
        <v>530</v>
      </c>
      <c r="BC38" s="5">
        <v>3.3</v>
      </c>
      <c r="BD38" s="5">
        <v>388.4</v>
      </c>
      <c r="BE38" s="5">
        <v>11.3</v>
      </c>
    </row>
    <row r="39" spans="1:57" x14ac:dyDescent="0.45">
      <c r="A39" s="5" t="s">
        <v>545</v>
      </c>
      <c r="B39" s="5">
        <v>6.99</v>
      </c>
      <c r="C39" s="5">
        <v>30.6</v>
      </c>
      <c r="D39" s="5">
        <v>18.899999999999999</v>
      </c>
      <c r="E39" s="5">
        <v>6.08</v>
      </c>
      <c r="F39" s="5">
        <v>1.1399999999999999</v>
      </c>
      <c r="G39" s="5">
        <v>14</v>
      </c>
      <c r="H39" s="5">
        <v>86</v>
      </c>
      <c r="I39" s="5">
        <v>110</v>
      </c>
      <c r="J39" s="5">
        <v>370</v>
      </c>
      <c r="K39" s="5">
        <v>120</v>
      </c>
      <c r="L39" s="5">
        <v>390</v>
      </c>
      <c r="M39" s="5">
        <v>0.01</v>
      </c>
      <c r="N39" s="5" t="s">
        <v>522</v>
      </c>
      <c r="O39" s="5" t="s">
        <v>522</v>
      </c>
      <c r="P39" s="5">
        <v>25.7</v>
      </c>
      <c r="Q39" s="5" t="s">
        <v>544</v>
      </c>
      <c r="R39" s="5" t="s">
        <v>522</v>
      </c>
      <c r="S39" s="5">
        <v>0.15579999999999999</v>
      </c>
      <c r="T39" s="5" t="s">
        <v>535</v>
      </c>
      <c r="U39" s="5" t="s">
        <v>534</v>
      </c>
      <c r="V39" s="5">
        <v>20</v>
      </c>
      <c r="W39" s="5">
        <v>123</v>
      </c>
      <c r="X39" s="5">
        <v>205000</v>
      </c>
      <c r="Y39" s="5" t="s">
        <v>533</v>
      </c>
      <c r="Z39" s="5">
        <v>8.9</v>
      </c>
      <c r="AA39" s="5">
        <v>33.1</v>
      </c>
      <c r="AB39" s="5" t="s">
        <v>522</v>
      </c>
      <c r="AC39" s="5" t="s">
        <v>543</v>
      </c>
      <c r="AD39" s="5" t="s">
        <v>524</v>
      </c>
      <c r="AE39" s="5" t="s">
        <v>529</v>
      </c>
      <c r="AF39" s="5">
        <v>8.5</v>
      </c>
      <c r="AG39" s="5">
        <v>4.3200000000000002E-2</v>
      </c>
      <c r="AH39" s="5" t="s">
        <v>542</v>
      </c>
      <c r="AI39" s="5">
        <v>2206</v>
      </c>
      <c r="AJ39" s="5">
        <v>11.4</v>
      </c>
      <c r="AK39" s="5">
        <v>7</v>
      </c>
      <c r="AL39" s="5">
        <v>584.4</v>
      </c>
      <c r="AM39" s="5" t="s">
        <v>537</v>
      </c>
      <c r="AN39" s="5" t="s">
        <v>532</v>
      </c>
      <c r="AO39" s="5">
        <v>1.8</v>
      </c>
      <c r="AP39" s="5">
        <v>68.900000000000006</v>
      </c>
      <c r="AQ39" s="5" t="s">
        <v>541</v>
      </c>
      <c r="AR39" s="5">
        <v>6.1</v>
      </c>
      <c r="AS39" s="5" t="s">
        <v>522</v>
      </c>
      <c r="AT39" s="5">
        <v>2.8</v>
      </c>
      <c r="AU39" s="5" t="s">
        <v>523</v>
      </c>
      <c r="AV39" s="5" t="s">
        <v>522</v>
      </c>
      <c r="AW39" s="5" t="s">
        <v>521</v>
      </c>
      <c r="AX39" s="5">
        <v>0.26300000000000001</v>
      </c>
      <c r="AY39" s="5" t="s">
        <v>541</v>
      </c>
      <c r="AZ39" s="5" t="s">
        <v>521</v>
      </c>
      <c r="BA39" s="5">
        <v>618.1</v>
      </c>
      <c r="BB39" s="5">
        <v>7.8</v>
      </c>
      <c r="BC39" s="5">
        <v>4.7</v>
      </c>
      <c r="BD39" s="5">
        <v>415.8</v>
      </c>
      <c r="BE39" s="5">
        <v>15.5</v>
      </c>
    </row>
    <row r="40" spans="1:57" x14ac:dyDescent="0.45">
      <c r="A40" s="5" t="s">
        <v>540</v>
      </c>
      <c r="B40" s="5">
        <v>6.72</v>
      </c>
      <c r="C40" s="5">
        <v>29</v>
      </c>
      <c r="D40" s="5">
        <v>18.2</v>
      </c>
      <c r="E40" s="5">
        <v>6.66</v>
      </c>
      <c r="F40" s="5">
        <v>2.15</v>
      </c>
      <c r="G40" s="5">
        <v>14</v>
      </c>
      <c r="H40" s="5">
        <v>83</v>
      </c>
      <c r="I40" s="5">
        <v>99</v>
      </c>
      <c r="J40" s="5">
        <v>320</v>
      </c>
      <c r="K40" s="5">
        <v>110</v>
      </c>
      <c r="L40" s="5">
        <v>450</v>
      </c>
      <c r="M40" s="5" t="s">
        <v>539</v>
      </c>
      <c r="N40" s="5" t="s">
        <v>522</v>
      </c>
      <c r="O40" s="5" t="s">
        <v>522</v>
      </c>
      <c r="P40" s="5">
        <v>15.3</v>
      </c>
      <c r="Q40" s="5" t="s">
        <v>538</v>
      </c>
      <c r="R40" s="5" t="s">
        <v>522</v>
      </c>
      <c r="S40" s="5">
        <v>0.27039999999999997</v>
      </c>
      <c r="T40" s="5" t="s">
        <v>535</v>
      </c>
      <c r="U40" s="5" t="s">
        <v>534</v>
      </c>
      <c r="V40" s="5">
        <v>7.5</v>
      </c>
      <c r="W40" s="5">
        <v>130</v>
      </c>
      <c r="X40" s="5">
        <v>176400</v>
      </c>
      <c r="Y40" s="5" t="s">
        <v>533</v>
      </c>
      <c r="Z40" s="5">
        <v>12.1</v>
      </c>
      <c r="AA40" s="5">
        <v>30.8</v>
      </c>
      <c r="AB40" s="5" t="s">
        <v>522</v>
      </c>
      <c r="AC40" s="5">
        <v>6</v>
      </c>
      <c r="AD40" s="5" t="s">
        <v>529</v>
      </c>
      <c r="AE40" s="5" t="s">
        <v>529</v>
      </c>
      <c r="AF40" s="5">
        <v>7.6</v>
      </c>
      <c r="AG40" s="5">
        <v>1.66E-2</v>
      </c>
      <c r="AH40" s="5" t="s">
        <v>531</v>
      </c>
      <c r="AI40" s="5">
        <v>1960</v>
      </c>
      <c r="AJ40" s="5">
        <v>10.8</v>
      </c>
      <c r="AK40" s="5">
        <v>4.9000000000000004</v>
      </c>
      <c r="AL40" s="5">
        <v>509.9</v>
      </c>
      <c r="AM40" s="5" t="s">
        <v>537</v>
      </c>
      <c r="AN40" s="5">
        <v>2.7</v>
      </c>
      <c r="AO40" s="5" t="s">
        <v>522</v>
      </c>
      <c r="AP40" s="5">
        <v>68.7</v>
      </c>
      <c r="AQ40" s="5">
        <v>1.1000000000000001</v>
      </c>
      <c r="AR40" s="5">
        <v>5.5</v>
      </c>
      <c r="AS40" s="5">
        <v>0.8</v>
      </c>
      <c r="AT40" s="5">
        <v>7.5</v>
      </c>
      <c r="AU40" s="5" t="s">
        <v>523</v>
      </c>
      <c r="AV40" s="5" t="s">
        <v>522</v>
      </c>
      <c r="AW40" s="5" t="s">
        <v>521</v>
      </c>
      <c r="AX40" s="5">
        <v>0.23130000000000001</v>
      </c>
      <c r="AY40" s="5">
        <v>3.2</v>
      </c>
      <c r="AZ40" s="5">
        <v>1.8</v>
      </c>
      <c r="BA40" s="5">
        <v>565.9</v>
      </c>
      <c r="BB40" s="5">
        <v>7.1</v>
      </c>
      <c r="BC40" s="5">
        <v>4.9000000000000004</v>
      </c>
      <c r="BD40" s="5">
        <v>362.9</v>
      </c>
      <c r="BE40" s="5">
        <v>11.9</v>
      </c>
    </row>
    <row r="41" spans="1:57" x14ac:dyDescent="0.45">
      <c r="A41" s="5" t="s">
        <v>536</v>
      </c>
      <c r="B41" s="5">
        <v>3.84</v>
      </c>
      <c r="C41" s="5">
        <v>13.8</v>
      </c>
      <c r="D41" s="5">
        <v>12.8</v>
      </c>
      <c r="E41" s="5">
        <v>12</v>
      </c>
      <c r="F41" s="5">
        <v>13.6</v>
      </c>
      <c r="G41" s="5">
        <v>10</v>
      </c>
      <c r="H41" s="5">
        <v>36</v>
      </c>
      <c r="I41" s="5">
        <v>52</v>
      </c>
      <c r="J41" s="5">
        <v>170</v>
      </c>
      <c r="K41" s="5">
        <v>48</v>
      </c>
      <c r="L41" s="5">
        <v>220</v>
      </c>
      <c r="M41" s="5">
        <v>0.01</v>
      </c>
      <c r="N41" s="5" t="s">
        <v>522</v>
      </c>
      <c r="O41" s="5" t="s">
        <v>522</v>
      </c>
      <c r="P41" s="5">
        <v>30</v>
      </c>
      <c r="Q41" s="5" t="s">
        <v>522</v>
      </c>
      <c r="R41" s="5" t="s">
        <v>522</v>
      </c>
      <c r="S41" s="5">
        <v>1.1140000000000001</v>
      </c>
      <c r="T41" s="5" t="s">
        <v>535</v>
      </c>
      <c r="U41" s="5" t="s">
        <v>534</v>
      </c>
      <c r="V41" s="5">
        <v>46.8</v>
      </c>
      <c r="W41" s="5">
        <v>67</v>
      </c>
      <c r="X41" s="5">
        <v>91230</v>
      </c>
      <c r="Y41" s="5" t="s">
        <v>533</v>
      </c>
      <c r="Z41" s="5">
        <v>9.8000000000000007</v>
      </c>
      <c r="AA41" s="5">
        <v>13.2</v>
      </c>
      <c r="AB41" s="5" t="s">
        <v>532</v>
      </c>
      <c r="AC41" s="5" t="s">
        <v>531</v>
      </c>
      <c r="AD41" s="5" t="s">
        <v>530</v>
      </c>
      <c r="AE41" s="5" t="s">
        <v>529</v>
      </c>
      <c r="AF41" s="5">
        <v>4.5999999999999996</v>
      </c>
      <c r="AG41" s="5">
        <v>7.4899999999999994E-2</v>
      </c>
      <c r="AH41" s="5" t="s">
        <v>528</v>
      </c>
      <c r="AI41" s="5">
        <v>1644</v>
      </c>
      <c r="AJ41" s="5">
        <v>8.6</v>
      </c>
      <c r="AK41" s="5">
        <v>3.3</v>
      </c>
      <c r="AL41" s="5">
        <v>409.2</v>
      </c>
      <c r="AM41" s="5" t="s">
        <v>527</v>
      </c>
      <c r="AN41" s="5" t="s">
        <v>526</v>
      </c>
      <c r="AO41" s="5">
        <v>1.4</v>
      </c>
      <c r="AP41" s="5">
        <v>120.9</v>
      </c>
      <c r="AQ41" s="5" t="s">
        <v>525</v>
      </c>
      <c r="AR41" s="5" t="s">
        <v>524</v>
      </c>
      <c r="AS41" s="5" t="s">
        <v>522</v>
      </c>
      <c r="AT41" s="5">
        <v>23.6</v>
      </c>
      <c r="AU41" s="5" t="s">
        <v>523</v>
      </c>
      <c r="AV41" s="5" t="s">
        <v>522</v>
      </c>
      <c r="AW41" s="5" t="s">
        <v>521</v>
      </c>
      <c r="AX41" s="5">
        <v>0.18540000000000001</v>
      </c>
      <c r="AY41" s="5">
        <v>1.8</v>
      </c>
      <c r="AZ41" s="5" t="s">
        <v>521</v>
      </c>
      <c r="BA41" s="5">
        <v>389.3</v>
      </c>
      <c r="BB41" s="5" t="s">
        <v>520</v>
      </c>
      <c r="BC41" s="5">
        <v>3.3</v>
      </c>
      <c r="BD41" s="5">
        <v>164.8</v>
      </c>
      <c r="BE41" s="5">
        <v>17.600000000000001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Bachmann_Appendix B (1)</vt:lpstr>
      <vt:lpstr>Bachmann_Appendix B (2)</vt:lpstr>
      <vt:lpstr>Bachmann_Appendix_C_MLA_BMS_PGM</vt:lpstr>
      <vt:lpstr>Bachmann_Appendix_D_EPMA</vt:lpstr>
      <vt:lpstr>Bachmann_Appendix_E_Geochemistr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Bachmann, Kai</dc:creator>
  <cp:lastModifiedBy>jordan</cp:lastModifiedBy>
  <dcterms:created xsi:type="dcterms:W3CDTF">2017-11-28T15:15:31Z</dcterms:created>
  <dcterms:modified xsi:type="dcterms:W3CDTF">2019-02-05T04:18:21Z</dcterms:modified>
</cp:coreProperties>
</file>