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Saracen_\Karari_New_2018\Paper 3\"/>
    </mc:Choice>
  </mc:AlternateContent>
  <bookViews>
    <workbookView xWindow="0" yWindow="0" windowWidth="21840" windowHeight="10035"/>
  </bookViews>
  <sheets>
    <sheet name="final biotite data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I48" i="5" l="1"/>
  <c r="BJ48" i="5"/>
  <c r="BK48" i="5"/>
  <c r="BL48" i="5"/>
  <c r="BM48" i="5"/>
  <c r="BN48" i="5"/>
  <c r="BO48" i="5"/>
  <c r="BP48" i="5"/>
  <c r="BQ48" i="5"/>
  <c r="BR48" i="5"/>
  <c r="BS48" i="5"/>
  <c r="X48" i="5" l="1"/>
  <c r="B50" i="5" l="1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V50" i="5"/>
  <c r="W50" i="5"/>
  <c r="X50" i="5"/>
  <c r="Y50" i="5"/>
  <c r="Z50" i="5"/>
  <c r="AA50" i="5"/>
  <c r="AB50" i="5"/>
  <c r="AC50" i="5"/>
  <c r="AD50" i="5"/>
  <c r="AE50" i="5"/>
  <c r="AF50" i="5"/>
  <c r="AG50" i="5"/>
  <c r="AH50" i="5"/>
  <c r="AI50" i="5"/>
  <c r="AJ50" i="5"/>
  <c r="AK50" i="5"/>
  <c r="AL50" i="5"/>
  <c r="AM50" i="5"/>
  <c r="AN50" i="5"/>
  <c r="AO50" i="5"/>
  <c r="AP50" i="5"/>
  <c r="AQ50" i="5"/>
  <c r="AR50" i="5"/>
  <c r="AS50" i="5"/>
  <c r="AT50" i="5"/>
  <c r="AU50" i="5"/>
  <c r="AV50" i="5"/>
  <c r="AW50" i="5"/>
  <c r="AX50" i="5"/>
  <c r="AY50" i="5"/>
  <c r="AZ50" i="5"/>
  <c r="BA50" i="5"/>
  <c r="BB50" i="5"/>
  <c r="BC50" i="5"/>
  <c r="BD50" i="5"/>
  <c r="BE50" i="5"/>
  <c r="BF50" i="5"/>
  <c r="BG50" i="5"/>
  <c r="BH50" i="5"/>
  <c r="BI50" i="5"/>
  <c r="BJ50" i="5"/>
  <c r="BK50" i="5"/>
  <c r="BL50" i="5"/>
  <c r="BM50" i="5"/>
  <c r="BN50" i="5"/>
  <c r="BO50" i="5"/>
  <c r="BP50" i="5"/>
  <c r="BQ50" i="5"/>
  <c r="BR50" i="5"/>
  <c r="BS50" i="5"/>
  <c r="BT50" i="5"/>
  <c r="BU50" i="5"/>
  <c r="BV50" i="5"/>
  <c r="BW50" i="5"/>
  <c r="BX50" i="5"/>
  <c r="BY50" i="5"/>
  <c r="BZ50" i="5"/>
  <c r="CA50" i="5"/>
  <c r="CB50" i="5"/>
  <c r="CC50" i="5"/>
  <c r="CD50" i="5"/>
  <c r="CE50" i="5"/>
  <c r="CF50" i="5"/>
  <c r="CG50" i="5"/>
  <c r="CH50" i="5"/>
  <c r="CI50" i="5"/>
  <c r="CJ50" i="5"/>
  <c r="CK50" i="5"/>
  <c r="CL50" i="5"/>
  <c r="CM50" i="5"/>
  <c r="CN50" i="5"/>
  <c r="CO50" i="5"/>
  <c r="CP50" i="5"/>
  <c r="CQ50" i="5"/>
  <c r="CR50" i="5"/>
  <c r="CS50" i="5"/>
  <c r="CT50" i="5"/>
  <c r="CU50" i="5"/>
  <c r="CV50" i="5"/>
  <c r="CW50" i="5"/>
  <c r="CX50" i="5"/>
  <c r="CY50" i="5"/>
  <c r="CZ50" i="5"/>
  <c r="DA50" i="5"/>
  <c r="DB50" i="5"/>
  <c r="DC50" i="5"/>
  <c r="DD50" i="5"/>
  <c r="DE50" i="5"/>
  <c r="DF50" i="5"/>
  <c r="DG50" i="5"/>
  <c r="DH50" i="5"/>
  <c r="DI50" i="5"/>
  <c r="DJ50" i="5"/>
  <c r="DK50" i="5"/>
  <c r="DL50" i="5"/>
  <c r="DM50" i="5"/>
  <c r="DN50" i="5"/>
  <c r="DO50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AA49" i="5"/>
  <c r="AB49" i="5"/>
  <c r="AC49" i="5"/>
  <c r="AD49" i="5"/>
  <c r="AE49" i="5"/>
  <c r="AF49" i="5"/>
  <c r="AG49" i="5"/>
  <c r="AH49" i="5"/>
  <c r="AI49" i="5"/>
  <c r="AJ49" i="5"/>
  <c r="AK49" i="5"/>
  <c r="AL49" i="5"/>
  <c r="AM49" i="5"/>
  <c r="AN49" i="5"/>
  <c r="AO49" i="5"/>
  <c r="AP49" i="5"/>
  <c r="AQ49" i="5"/>
  <c r="AR49" i="5"/>
  <c r="AS49" i="5"/>
  <c r="AT49" i="5"/>
  <c r="AU49" i="5"/>
  <c r="AV49" i="5"/>
  <c r="AW49" i="5"/>
  <c r="AX49" i="5"/>
  <c r="AY49" i="5"/>
  <c r="AZ49" i="5"/>
  <c r="BA49" i="5"/>
  <c r="BB49" i="5"/>
  <c r="BC49" i="5"/>
  <c r="BD49" i="5"/>
  <c r="BE49" i="5"/>
  <c r="BF49" i="5"/>
  <c r="BG49" i="5"/>
  <c r="BH49" i="5"/>
  <c r="BI49" i="5"/>
  <c r="BJ49" i="5"/>
  <c r="BK49" i="5"/>
  <c r="BL49" i="5"/>
  <c r="BM49" i="5"/>
  <c r="BN49" i="5"/>
  <c r="BO49" i="5"/>
  <c r="BP49" i="5"/>
  <c r="BQ49" i="5"/>
  <c r="BR49" i="5"/>
  <c r="BS49" i="5"/>
  <c r="BT49" i="5"/>
  <c r="BU49" i="5"/>
  <c r="BV49" i="5"/>
  <c r="BW49" i="5"/>
  <c r="BX49" i="5"/>
  <c r="BY49" i="5"/>
  <c r="BZ49" i="5"/>
  <c r="CA49" i="5"/>
  <c r="CB49" i="5"/>
  <c r="CC49" i="5"/>
  <c r="CD49" i="5"/>
  <c r="CE49" i="5"/>
  <c r="CF49" i="5"/>
  <c r="CG49" i="5"/>
  <c r="CH49" i="5"/>
  <c r="CI49" i="5"/>
  <c r="CJ49" i="5"/>
  <c r="CK49" i="5"/>
  <c r="CL49" i="5"/>
  <c r="CM49" i="5"/>
  <c r="CN49" i="5"/>
  <c r="CO49" i="5"/>
  <c r="CP49" i="5"/>
  <c r="CQ49" i="5"/>
  <c r="CR49" i="5"/>
  <c r="CS49" i="5"/>
  <c r="CT49" i="5"/>
  <c r="CU49" i="5"/>
  <c r="CV49" i="5"/>
  <c r="CW49" i="5"/>
  <c r="CX49" i="5"/>
  <c r="CY49" i="5"/>
  <c r="CZ49" i="5"/>
  <c r="DA49" i="5"/>
  <c r="DB49" i="5"/>
  <c r="DC49" i="5"/>
  <c r="DD49" i="5"/>
  <c r="DE49" i="5"/>
  <c r="DF49" i="5"/>
  <c r="DG49" i="5"/>
  <c r="DH49" i="5"/>
  <c r="DI49" i="5"/>
  <c r="DJ49" i="5"/>
  <c r="DK49" i="5"/>
  <c r="DL49" i="5"/>
  <c r="DM49" i="5"/>
  <c r="DN49" i="5"/>
  <c r="DO49" i="5"/>
  <c r="B49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Y48" i="5"/>
  <c r="Z48" i="5"/>
  <c r="AA48" i="5"/>
  <c r="AB48" i="5"/>
  <c r="AC48" i="5"/>
  <c r="AD48" i="5"/>
  <c r="AE48" i="5"/>
  <c r="AF48" i="5"/>
  <c r="AG48" i="5"/>
  <c r="AH48" i="5"/>
  <c r="AI48" i="5"/>
  <c r="AJ48" i="5"/>
  <c r="AK48" i="5"/>
  <c r="AL48" i="5"/>
  <c r="AM48" i="5"/>
  <c r="AN48" i="5"/>
  <c r="AO48" i="5"/>
  <c r="AP48" i="5"/>
  <c r="AQ48" i="5"/>
  <c r="AR48" i="5"/>
  <c r="AS48" i="5"/>
  <c r="AT48" i="5"/>
  <c r="AU48" i="5"/>
  <c r="AV48" i="5"/>
  <c r="AW48" i="5"/>
  <c r="AX48" i="5"/>
  <c r="AY48" i="5"/>
  <c r="AZ48" i="5"/>
  <c r="BA48" i="5"/>
  <c r="BB48" i="5"/>
  <c r="BC48" i="5"/>
  <c r="BD48" i="5"/>
  <c r="BE48" i="5"/>
  <c r="BF48" i="5"/>
  <c r="BG48" i="5"/>
  <c r="BH48" i="5"/>
  <c r="BT48" i="5"/>
  <c r="BU48" i="5"/>
  <c r="BV48" i="5"/>
  <c r="BW48" i="5"/>
  <c r="BX48" i="5"/>
  <c r="BY48" i="5"/>
  <c r="BZ48" i="5"/>
  <c r="CA48" i="5"/>
  <c r="CB48" i="5"/>
  <c r="CC48" i="5"/>
  <c r="CD48" i="5"/>
  <c r="CE48" i="5"/>
  <c r="CF48" i="5"/>
  <c r="CG48" i="5"/>
  <c r="CH48" i="5"/>
  <c r="CI48" i="5"/>
  <c r="CJ48" i="5"/>
  <c r="CK48" i="5"/>
  <c r="CL48" i="5"/>
  <c r="CM48" i="5"/>
  <c r="CN48" i="5"/>
  <c r="CO48" i="5"/>
  <c r="CP48" i="5"/>
  <c r="CQ48" i="5"/>
  <c r="CR48" i="5"/>
  <c r="CS48" i="5"/>
  <c r="CT48" i="5"/>
  <c r="CU48" i="5"/>
  <c r="CV48" i="5"/>
  <c r="CW48" i="5"/>
  <c r="CX48" i="5"/>
  <c r="CY48" i="5"/>
  <c r="CZ48" i="5"/>
  <c r="DA48" i="5"/>
  <c r="DB48" i="5"/>
  <c r="DC48" i="5"/>
  <c r="DD48" i="5"/>
  <c r="DE48" i="5"/>
  <c r="DF48" i="5"/>
  <c r="DG48" i="5"/>
  <c r="DH48" i="5"/>
  <c r="DI48" i="5"/>
  <c r="DJ48" i="5"/>
  <c r="DK48" i="5"/>
  <c r="DL48" i="5"/>
  <c r="DM48" i="5"/>
  <c r="DN48" i="5"/>
  <c r="DO48" i="5"/>
  <c r="B48" i="5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AE47" i="5"/>
  <c r="AF47" i="5"/>
  <c r="AG47" i="5"/>
  <c r="AH47" i="5"/>
  <c r="AI47" i="5"/>
  <c r="AJ47" i="5"/>
  <c r="AK47" i="5"/>
  <c r="AL47" i="5"/>
  <c r="AM47" i="5"/>
  <c r="AN47" i="5"/>
  <c r="AO47" i="5"/>
  <c r="AP47" i="5"/>
  <c r="AQ47" i="5"/>
  <c r="AR47" i="5"/>
  <c r="AS47" i="5"/>
  <c r="AT47" i="5"/>
  <c r="AU47" i="5"/>
  <c r="AV47" i="5"/>
  <c r="AW47" i="5"/>
  <c r="AX47" i="5"/>
  <c r="AY47" i="5"/>
  <c r="AZ47" i="5"/>
  <c r="BA47" i="5"/>
  <c r="BB47" i="5"/>
  <c r="BC47" i="5"/>
  <c r="BD47" i="5"/>
  <c r="BE47" i="5"/>
  <c r="BF47" i="5"/>
  <c r="BG47" i="5"/>
  <c r="BH47" i="5"/>
  <c r="BI47" i="5"/>
  <c r="BJ47" i="5"/>
  <c r="BK47" i="5"/>
  <c r="BL47" i="5"/>
  <c r="BM47" i="5"/>
  <c r="BN47" i="5"/>
  <c r="BO47" i="5"/>
  <c r="BP47" i="5"/>
  <c r="BQ47" i="5"/>
  <c r="BR47" i="5"/>
  <c r="BS47" i="5"/>
  <c r="BT47" i="5"/>
  <c r="BU47" i="5"/>
  <c r="BV47" i="5"/>
  <c r="BW47" i="5"/>
  <c r="BX47" i="5"/>
  <c r="BY47" i="5"/>
  <c r="BZ47" i="5"/>
  <c r="CA47" i="5"/>
  <c r="CB47" i="5"/>
  <c r="CC47" i="5"/>
  <c r="CD47" i="5"/>
  <c r="CE47" i="5"/>
  <c r="CF47" i="5"/>
  <c r="CG47" i="5"/>
  <c r="CH47" i="5"/>
  <c r="CI47" i="5"/>
  <c r="CJ47" i="5"/>
  <c r="CK47" i="5"/>
  <c r="CL47" i="5"/>
  <c r="CM47" i="5"/>
  <c r="CN47" i="5"/>
  <c r="CO47" i="5"/>
  <c r="CP47" i="5"/>
  <c r="CQ47" i="5"/>
  <c r="CR47" i="5"/>
  <c r="CS47" i="5"/>
  <c r="CT47" i="5"/>
  <c r="CU47" i="5"/>
  <c r="CV47" i="5"/>
  <c r="CW47" i="5"/>
  <c r="CX47" i="5"/>
  <c r="CY47" i="5"/>
  <c r="CZ47" i="5"/>
  <c r="DA47" i="5"/>
  <c r="DB47" i="5"/>
  <c r="DC47" i="5"/>
  <c r="DD47" i="5"/>
  <c r="DE47" i="5"/>
  <c r="DF47" i="5"/>
  <c r="DG47" i="5"/>
  <c r="DH47" i="5"/>
  <c r="DI47" i="5"/>
  <c r="DJ47" i="5"/>
  <c r="DK47" i="5"/>
  <c r="DL47" i="5"/>
  <c r="DM47" i="5"/>
  <c r="DN47" i="5"/>
  <c r="DO47" i="5"/>
  <c r="B47" i="5"/>
  <c r="C46" i="5" l="1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AE46" i="5"/>
  <c r="AF46" i="5"/>
  <c r="AG46" i="5"/>
  <c r="AH46" i="5"/>
  <c r="AI46" i="5"/>
  <c r="AJ46" i="5"/>
  <c r="AK46" i="5"/>
  <c r="AL46" i="5"/>
  <c r="AM46" i="5"/>
  <c r="AN46" i="5"/>
  <c r="AO46" i="5"/>
  <c r="AP46" i="5"/>
  <c r="AQ46" i="5"/>
  <c r="AR46" i="5"/>
  <c r="AS46" i="5"/>
  <c r="AT46" i="5"/>
  <c r="AU46" i="5"/>
  <c r="AV46" i="5"/>
  <c r="AW46" i="5"/>
  <c r="AX46" i="5"/>
  <c r="AY46" i="5"/>
  <c r="AZ46" i="5"/>
  <c r="BA46" i="5"/>
  <c r="BB46" i="5"/>
  <c r="BC46" i="5"/>
  <c r="BD46" i="5"/>
  <c r="BE46" i="5"/>
  <c r="BF46" i="5"/>
  <c r="BG46" i="5"/>
  <c r="BH46" i="5"/>
  <c r="BI46" i="5"/>
  <c r="BJ46" i="5"/>
  <c r="BK46" i="5"/>
  <c r="BL46" i="5"/>
  <c r="BM46" i="5"/>
  <c r="BN46" i="5"/>
  <c r="BO46" i="5"/>
  <c r="BP46" i="5"/>
  <c r="BQ46" i="5"/>
  <c r="BR46" i="5"/>
  <c r="BS46" i="5"/>
  <c r="BT46" i="5"/>
  <c r="BU46" i="5"/>
  <c r="BV46" i="5"/>
  <c r="BW46" i="5"/>
  <c r="BX46" i="5"/>
  <c r="BY46" i="5"/>
  <c r="BZ46" i="5"/>
  <c r="CA46" i="5"/>
  <c r="CB46" i="5"/>
  <c r="CC46" i="5"/>
  <c r="CD46" i="5"/>
  <c r="CE46" i="5"/>
  <c r="CF46" i="5"/>
  <c r="CG46" i="5"/>
  <c r="CH46" i="5"/>
  <c r="CI46" i="5"/>
  <c r="CJ46" i="5"/>
  <c r="CK46" i="5"/>
  <c r="CL46" i="5"/>
  <c r="CM46" i="5"/>
  <c r="CN46" i="5"/>
  <c r="CO46" i="5"/>
  <c r="CP46" i="5"/>
  <c r="CQ46" i="5"/>
  <c r="CR46" i="5"/>
  <c r="CS46" i="5"/>
  <c r="CT46" i="5"/>
  <c r="CU46" i="5"/>
  <c r="CV46" i="5"/>
  <c r="CW46" i="5"/>
  <c r="CX46" i="5"/>
  <c r="CY46" i="5"/>
  <c r="CZ46" i="5"/>
  <c r="DA46" i="5"/>
  <c r="DB46" i="5"/>
  <c r="DC46" i="5"/>
  <c r="DD46" i="5"/>
  <c r="DE46" i="5"/>
  <c r="DF46" i="5"/>
  <c r="DG46" i="5"/>
  <c r="DH46" i="5"/>
  <c r="DI46" i="5"/>
  <c r="DJ46" i="5"/>
  <c r="DK46" i="5"/>
  <c r="DL46" i="5"/>
  <c r="DM46" i="5"/>
  <c r="DN46" i="5"/>
  <c r="DO46" i="5"/>
  <c r="B46" i="5"/>
  <c r="CW22" i="5" l="1"/>
  <c r="CX22" i="5"/>
  <c r="CY22" i="5"/>
  <c r="CZ22" i="5"/>
  <c r="DA22" i="5"/>
  <c r="DB22" i="5"/>
  <c r="DC22" i="5"/>
  <c r="DD22" i="5"/>
  <c r="DE22" i="5"/>
  <c r="DF22" i="5"/>
  <c r="DG22" i="5"/>
  <c r="DH22" i="5"/>
  <c r="DI22" i="5"/>
  <c r="DJ22" i="5"/>
  <c r="DK22" i="5"/>
  <c r="DL22" i="5"/>
  <c r="DM22" i="5"/>
  <c r="DN22" i="5"/>
  <c r="DO22" i="5"/>
  <c r="BZ22" i="5"/>
  <c r="CA22" i="5"/>
  <c r="CB22" i="5"/>
  <c r="CC22" i="5"/>
  <c r="CD22" i="5"/>
  <c r="CE22" i="5"/>
  <c r="CF22" i="5"/>
  <c r="CG22" i="5"/>
  <c r="CH22" i="5"/>
  <c r="CI22" i="5"/>
  <c r="CJ22" i="5"/>
  <c r="CK22" i="5"/>
  <c r="CL22" i="5"/>
  <c r="CM22" i="5"/>
  <c r="CN22" i="5"/>
  <c r="CO22" i="5"/>
  <c r="CP22" i="5"/>
  <c r="CQ22" i="5"/>
  <c r="CR22" i="5"/>
  <c r="CS22" i="5"/>
  <c r="CT22" i="5"/>
  <c r="CU22" i="5"/>
  <c r="CV22" i="5"/>
  <c r="BE22" i="5"/>
  <c r="BF22" i="5"/>
  <c r="BG22" i="5"/>
  <c r="BH22" i="5"/>
  <c r="BI22" i="5"/>
  <c r="BJ22" i="5"/>
  <c r="BK22" i="5"/>
  <c r="BL22" i="5"/>
  <c r="BM22" i="5"/>
  <c r="BN22" i="5"/>
  <c r="BO22" i="5"/>
  <c r="BP22" i="5"/>
  <c r="BQ22" i="5"/>
  <c r="BR22" i="5"/>
  <c r="BS22" i="5"/>
  <c r="BT22" i="5"/>
  <c r="BU22" i="5"/>
  <c r="BV22" i="5"/>
  <c r="BW22" i="5"/>
  <c r="BX22" i="5"/>
  <c r="BY22" i="5"/>
  <c r="AI22" i="5"/>
  <c r="AJ22" i="5"/>
  <c r="AK22" i="5"/>
  <c r="AL22" i="5"/>
  <c r="AM22" i="5"/>
  <c r="AN22" i="5"/>
  <c r="AO22" i="5"/>
  <c r="AP22" i="5"/>
  <c r="AQ22" i="5"/>
  <c r="AR22" i="5"/>
  <c r="AS22" i="5"/>
  <c r="AT22" i="5"/>
  <c r="AU22" i="5"/>
  <c r="AV22" i="5"/>
  <c r="AW22" i="5"/>
  <c r="AX22" i="5"/>
  <c r="AY22" i="5"/>
  <c r="AZ22" i="5"/>
  <c r="BA22" i="5"/>
  <c r="BB22" i="5"/>
  <c r="BC22" i="5"/>
  <c r="BD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D22" i="5"/>
  <c r="E22" i="5"/>
  <c r="F22" i="5"/>
  <c r="G22" i="5"/>
  <c r="H22" i="5"/>
  <c r="I22" i="5"/>
  <c r="J22" i="5"/>
  <c r="K22" i="5"/>
  <c r="L22" i="5"/>
  <c r="M22" i="5"/>
  <c r="C22" i="5"/>
  <c r="B22" i="5"/>
</calcChain>
</file>

<file path=xl/sharedStrings.xml><?xml version="1.0" encoding="utf-8"?>
<sst xmlns="http://schemas.openxmlformats.org/spreadsheetml/2006/main" count="279" uniqueCount="161">
  <si>
    <t>SAMPLE</t>
  </si>
  <si>
    <t>TOTAL</t>
  </si>
  <si>
    <t>F</t>
  </si>
  <si>
    <t>CaO</t>
  </si>
  <si>
    <t>SiO2</t>
  </si>
  <si>
    <t>MgO</t>
  </si>
  <si>
    <t>Al2O3</t>
  </si>
  <si>
    <t>MnO</t>
  </si>
  <si>
    <t>Na2O</t>
  </si>
  <si>
    <t>K2O</t>
  </si>
  <si>
    <t>Cr2O3</t>
  </si>
  <si>
    <t>TiO2</t>
  </si>
  <si>
    <t>Cl</t>
  </si>
  <si>
    <t>O</t>
  </si>
  <si>
    <t>H2O</t>
  </si>
  <si>
    <t>Ka4_Site1_bio2___001</t>
  </si>
  <si>
    <t>Ka4_Site1_bio2___002</t>
  </si>
  <si>
    <t>Ka4_Site1_bio2f___003</t>
  </si>
  <si>
    <t>Ka4_Site1_bio2f___005</t>
  </si>
  <si>
    <t>Ka4_Site1_bio2f___006</t>
  </si>
  <si>
    <t>Ka4_Site1_bio1f___001</t>
  </si>
  <si>
    <t>Ka4_Site1_bio1f___002</t>
  </si>
  <si>
    <t>Ka4_Site1_bio1f___003</t>
  </si>
  <si>
    <t>Ka4_Site1_bio1f___004</t>
  </si>
  <si>
    <t>Ka4_Site1_bio1f___005</t>
  </si>
  <si>
    <t>Ka4_Site1_bio1___001</t>
  </si>
  <si>
    <t>Ka4_Site1_bio1___002</t>
  </si>
  <si>
    <t>Ka4_Site2_bio1___001</t>
  </si>
  <si>
    <t>Ka4_Site2_bio1___002</t>
  </si>
  <si>
    <t>Ka4_Site2_bio2___001</t>
  </si>
  <si>
    <t>Ka4_Site2_bio3__001</t>
  </si>
  <si>
    <t>Ka4_Site2_bio3___002</t>
  </si>
  <si>
    <t>Ka4_Site3_bio1__001</t>
  </si>
  <si>
    <t>Ka4_Site3_bio1__002</t>
  </si>
  <si>
    <t>Ka4_Site3_bio2_00</t>
  </si>
  <si>
    <t>Ka4_Site3_bio1f__002</t>
  </si>
  <si>
    <t>Ka4_Site4_bio1_001</t>
  </si>
  <si>
    <t>Ka2_Site3_bio1__001</t>
  </si>
  <si>
    <t>Ka2_Site3_bio1__002</t>
  </si>
  <si>
    <t>Ka2_Site3_bio1__003</t>
  </si>
  <si>
    <t>Ka2_Site3_bio1__005</t>
  </si>
  <si>
    <t>Ka2_Site3_bio2_001</t>
  </si>
  <si>
    <t>Ka2_Site3_bio2_002</t>
  </si>
  <si>
    <t>Ka2_Site3_bio2_003</t>
  </si>
  <si>
    <t>Ka2_Site3_bio2_004</t>
  </si>
  <si>
    <t>Ka2_Site3_bio3_001</t>
  </si>
  <si>
    <t>Ka2_Site3_bio3_003</t>
  </si>
  <si>
    <t>Ka2_Site4_bio1_001</t>
  </si>
  <si>
    <t>Ka2_Site4_bio1_003</t>
  </si>
  <si>
    <t>Ka2_Site4_bio1_004</t>
  </si>
  <si>
    <t>Ka2_Site4_bio1_005</t>
  </si>
  <si>
    <t>Ka2_Site4_bio1_006</t>
  </si>
  <si>
    <t>Ka2_Site5_bio1__001</t>
  </si>
  <si>
    <t>Ka2_Site5_bio1__002</t>
  </si>
  <si>
    <t>Ka2_Site5_bio2__001</t>
  </si>
  <si>
    <t>Ka2_Site5_bio2__002</t>
  </si>
  <si>
    <t>Ka2_Site5_bio3__001</t>
  </si>
  <si>
    <t>Ka2_Site5_bio3_002</t>
  </si>
  <si>
    <t>Ka2_Site5_bio4_001</t>
  </si>
  <si>
    <t>Ka2_Site5_bio4_003</t>
  </si>
  <si>
    <t>Ka2_Site5_bioi__001</t>
  </si>
  <si>
    <t>Ka2_Site5_bioi__002</t>
  </si>
  <si>
    <t>Ka2_Site5_bioi__003</t>
  </si>
  <si>
    <t>Ka2_Site5_bioi__004</t>
  </si>
  <si>
    <t>Ka2_Site5_bioi__005</t>
  </si>
  <si>
    <t>Ka2_Site5_bioi__006</t>
  </si>
  <si>
    <t>Ka2_Site1_bioi__001</t>
  </si>
  <si>
    <t>Ka2_Site1_bioi__002</t>
  </si>
  <si>
    <t>Ka2_Site1_bioi__003</t>
  </si>
  <si>
    <t>Ka2_Site1_bioi__004</t>
  </si>
  <si>
    <t>Ka2_Site1_bioi__005</t>
  </si>
  <si>
    <t>Ka2_Site1_bioi__006</t>
  </si>
  <si>
    <t>Ka7_Site3_bio_001</t>
  </si>
  <si>
    <t>Ka7_Site3_bio_002</t>
  </si>
  <si>
    <t>Ka7_Site3_bio_003</t>
  </si>
  <si>
    <t>Ka7_Site3_bio_004</t>
  </si>
  <si>
    <t>Ka7_Site3_biof_001</t>
  </si>
  <si>
    <t>Ka7_Site3_biof_002</t>
  </si>
  <si>
    <t>Ka7_Site3_biof_003</t>
  </si>
  <si>
    <t>Ka7_Site3_biof_004</t>
  </si>
  <si>
    <t>Ka7_Site3_bio_005</t>
  </si>
  <si>
    <t>Ka7_Site3_bio_006</t>
  </si>
  <si>
    <t>Ka7_Site3_bio_007</t>
  </si>
  <si>
    <t>Ka7_Site4_bio_001</t>
  </si>
  <si>
    <t>Ka7_Site4_bio_002</t>
  </si>
  <si>
    <t>Ka7_Site4_bio_003</t>
  </si>
  <si>
    <t>Ka7_Site4_bio_004</t>
  </si>
  <si>
    <t>Ka7_Site4_bio_005</t>
  </si>
  <si>
    <t>Ka7_Site4_bio_006</t>
  </si>
  <si>
    <t>Ka7_Site4_bio_007</t>
  </si>
  <si>
    <t>Ka7_Site4_biof_001</t>
  </si>
  <si>
    <t>Ka7_Site4_biof_002</t>
  </si>
  <si>
    <t>Ka7_Site4_biof_003</t>
  </si>
  <si>
    <t>Ka7_Site4_bio2_001</t>
  </si>
  <si>
    <t>Ka7_Site4_bio2_002</t>
  </si>
  <si>
    <t>Ka7_Site4_bio1i_001</t>
  </si>
  <si>
    <t>Ka7_Site4_bio1i_002</t>
  </si>
  <si>
    <t>Ka7_Site4_bio2i_001</t>
  </si>
  <si>
    <t>Ka7_Site4_bio2i_003</t>
  </si>
  <si>
    <t>Ka7_Site1_bio1i_001</t>
  </si>
  <si>
    <t>Ka7_Site1_bio1i_002</t>
  </si>
  <si>
    <t>Ka7_Site1_bio1_001</t>
  </si>
  <si>
    <t>Ka7_Site1_bio1_002</t>
  </si>
  <si>
    <t>Ka7_Site1_bio1_003</t>
  </si>
  <si>
    <t>Ka7_Site1_bio1_004</t>
  </si>
  <si>
    <t>Ka7_Site1_bioi1_001</t>
  </si>
  <si>
    <t>Ka7_Site1_bioi1_002</t>
  </si>
  <si>
    <t>Ka7_Site1_bioi1_003</t>
  </si>
  <si>
    <t>Ka7_Site1_bio2_001</t>
  </si>
  <si>
    <t>Ka7_Site1_bio2_002</t>
  </si>
  <si>
    <t>Ka7_Site1_bio2_003</t>
  </si>
  <si>
    <t>Ka7_Site1_bio2_004</t>
  </si>
  <si>
    <t>Ka7_Site1_bio2_005</t>
  </si>
  <si>
    <t>Ka7_Site1_bio2_006</t>
  </si>
  <si>
    <t>Ka7_Site1_bio2_007</t>
  </si>
  <si>
    <t>Ka7_Site1_bio2f_001</t>
  </si>
  <si>
    <t>Ka7_Site1_bio2f_002</t>
  </si>
  <si>
    <t>Ka7_Site1_bio2f_003</t>
  </si>
  <si>
    <t>Ka7_Site1_bio2f_004</t>
  </si>
  <si>
    <t>Ka7_Site1_bio2f_005</t>
  </si>
  <si>
    <t>Ka7_Site2_bio1_001</t>
  </si>
  <si>
    <t>Ka7_Site2_bio1_002</t>
  </si>
  <si>
    <t>Ka7_Site2_bio1_003</t>
  </si>
  <si>
    <t>Ka7_Site2_bio1_004</t>
  </si>
  <si>
    <t>Ka7_Site2_bio1_005</t>
  </si>
  <si>
    <t>Ka7_Site2_bio1_007</t>
  </si>
  <si>
    <t>Ka7_Site2_bioi1_001</t>
  </si>
  <si>
    <t>Ka7_Site2_bioi1_002</t>
  </si>
  <si>
    <t>Ka7_Site2_bioi1_003</t>
  </si>
  <si>
    <t>Formula Si</t>
  </si>
  <si>
    <t>Formula Ti</t>
  </si>
  <si>
    <t>Formula Al</t>
  </si>
  <si>
    <t>Formula Mg</t>
  </si>
  <si>
    <t>Formula Mn</t>
  </si>
  <si>
    <t>Formula Ca</t>
  </si>
  <si>
    <t>Formula Na</t>
  </si>
  <si>
    <t>Formula K</t>
  </si>
  <si>
    <t>Formula Cr</t>
  </si>
  <si>
    <t>Formula F</t>
  </si>
  <si>
    <t>Formula Cl</t>
  </si>
  <si>
    <t>CORRECTED TOTAL</t>
  </si>
  <si>
    <t>* assumes a total of 2 formula atoms in the hydroxyl site</t>
  </si>
  <si>
    <t>Formula Fe2+</t>
  </si>
  <si>
    <t>Formul Fe3+</t>
  </si>
  <si>
    <t>Fe2O3*</t>
  </si>
  <si>
    <t>FeO*</t>
  </si>
  <si>
    <r>
      <t>Formula OH</t>
    </r>
    <r>
      <rPr>
        <vertAlign val="superscript"/>
        <sz val="11"/>
        <color theme="1"/>
        <rFont val="Calibri"/>
        <family val="2"/>
        <scheme val="minor"/>
      </rPr>
      <t>t</t>
    </r>
  </si>
  <si>
    <t>t Fe2O3 and FeO apportioned at 0.22:0.78</t>
  </si>
  <si>
    <r>
      <t>X</t>
    </r>
    <r>
      <rPr>
        <vertAlign val="subscript"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>/X</t>
    </r>
    <r>
      <rPr>
        <vertAlign val="subscript"/>
        <sz val="11"/>
        <color theme="1"/>
        <rFont val="Calibri"/>
        <family val="2"/>
        <scheme val="minor"/>
      </rPr>
      <t>OH</t>
    </r>
  </si>
  <si>
    <t>LOCATION</t>
  </si>
  <si>
    <t>MICROPROBE ANALYSIS NUMBER</t>
  </si>
  <si>
    <t>FINE-GRAINED</t>
  </si>
  <si>
    <t>FRACTURE-FILL</t>
  </si>
  <si>
    <t>MICROPHENOCRYST</t>
  </si>
  <si>
    <t>PHENOCRYST</t>
  </si>
  <si>
    <t>167_DUP</t>
  </si>
  <si>
    <t>195DUP</t>
  </si>
  <si>
    <r>
      <t>X</t>
    </r>
    <r>
      <rPr>
        <vertAlign val="superscript"/>
        <sz val="11"/>
        <color theme="1"/>
        <rFont val="Calibri"/>
        <family val="2"/>
        <scheme val="minor"/>
      </rPr>
      <t>bi</t>
    </r>
    <r>
      <rPr>
        <vertAlign val="subscript"/>
        <sz val="11"/>
        <color theme="1"/>
        <rFont val="Calibri"/>
        <family val="2"/>
        <scheme val="minor"/>
      </rPr>
      <t>Fe</t>
    </r>
  </si>
  <si>
    <r>
      <t>X</t>
    </r>
    <r>
      <rPr>
        <vertAlign val="subscript"/>
        <sz val="11"/>
        <color theme="1"/>
        <rFont val="Calibri"/>
        <family val="2"/>
        <scheme val="minor"/>
      </rPr>
      <t>Cl</t>
    </r>
    <r>
      <rPr>
        <sz val="11"/>
        <color theme="1"/>
        <rFont val="Calibri"/>
        <family val="2"/>
        <scheme val="minor"/>
      </rPr>
      <t>/</t>
    </r>
    <r>
      <rPr>
        <vertAlign val="subscript"/>
        <sz val="11"/>
        <color theme="1"/>
        <rFont val="Calibri"/>
        <family val="2"/>
        <scheme val="minor"/>
      </rPr>
      <t>OH</t>
    </r>
  </si>
  <si>
    <r>
      <t>X</t>
    </r>
    <r>
      <rPr>
        <vertAlign val="subscript"/>
        <sz val="11"/>
        <color theme="1"/>
        <rFont val="Calibri"/>
        <family val="2"/>
        <scheme val="minor"/>
      </rPr>
      <t>Cl</t>
    </r>
    <r>
      <rPr>
        <sz val="11"/>
        <color theme="1"/>
        <rFont val="Calibri"/>
        <family val="2"/>
        <scheme val="minor"/>
      </rPr>
      <t>/X</t>
    </r>
    <r>
      <rPr>
        <vertAlign val="subscript"/>
        <sz val="11"/>
        <color theme="1"/>
        <rFont val="Calibri"/>
        <family val="2"/>
        <scheme val="minor"/>
      </rPr>
      <t>F</t>
    </r>
  </si>
  <si>
    <r>
      <t>Mg/(Mg+Fe</t>
    </r>
    <r>
      <rPr>
        <vertAlign val="superscript"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</si>
</sst>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2" fontId="1" fillId="0" borderId="0" xfId="0" applyNumberFormat="1" applyFon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50"/>
  <sheetViews>
    <sheetView tabSelected="1" topLeftCell="A22" workbookViewId="0">
      <selection activeCell="A3" sqref="A3:XFD3"/>
    </sheetView>
  </sheetViews>
  <sheetFormatPr defaultRowHeight="15" x14ac:dyDescent="0.25"/>
  <cols>
    <col min="1" max="1" width="51.85546875" style="1" bestFit="1" customWidth="1"/>
    <col min="2" max="3" width="20.7109375" style="1" bestFit="1" customWidth="1"/>
    <col min="4" max="11" width="21.5703125" style="1" bestFit="1" customWidth="1"/>
    <col min="12" max="16" width="20.7109375" style="1" bestFit="1" customWidth="1"/>
    <col min="17" max="17" width="19.7109375" style="1" bestFit="1" customWidth="1"/>
    <col min="18" max="18" width="20.7109375" style="1" bestFit="1" customWidth="1"/>
    <col min="19" max="20" width="19.7109375" style="1" bestFit="1" customWidth="1"/>
    <col min="21" max="21" width="17.7109375" style="1" bestFit="1" customWidth="1"/>
    <col min="22" max="22" width="20.42578125" style="1" bestFit="1" customWidth="1"/>
    <col min="23" max="23" width="18.7109375" style="1" bestFit="1" customWidth="1"/>
    <col min="24" max="27" width="19.7109375" style="1" bestFit="1" customWidth="1"/>
    <col min="28" max="38" width="18.7109375" style="1" bestFit="1" customWidth="1"/>
    <col min="39" max="44" width="19.7109375" style="1" bestFit="1" customWidth="1"/>
    <col min="45" max="47" width="18.7109375" style="1" bestFit="1" customWidth="1"/>
    <col min="48" max="59" width="19.28515625" style="1" bestFit="1" customWidth="1"/>
    <col min="60" max="63" width="17.7109375" style="1" bestFit="1" customWidth="1"/>
    <col min="64" max="68" width="18.42578125" style="1" bestFit="1" customWidth="1"/>
    <col min="69" max="78" width="17.7109375" style="1" bestFit="1" customWidth="1"/>
    <col min="79" max="81" width="18.42578125" style="1" bestFit="1" customWidth="1"/>
    <col min="82" max="83" width="18.7109375" style="1" bestFit="1" customWidth="1"/>
    <col min="84" max="90" width="19.28515625" style="1" bestFit="1" customWidth="1"/>
    <col min="91" max="94" width="18.7109375" style="1" bestFit="1" customWidth="1"/>
    <col min="95" max="97" width="19.28515625" style="1" bestFit="1" customWidth="1"/>
    <col min="98" max="104" width="18.7109375" style="1" bestFit="1" customWidth="1"/>
    <col min="105" max="109" width="19.42578125" style="1" bestFit="1" customWidth="1"/>
    <col min="110" max="116" width="18.7109375" style="1" bestFit="1" customWidth="1"/>
    <col min="117" max="119" width="19.28515625" style="1" bestFit="1" customWidth="1"/>
    <col min="120" max="16384" width="9.140625" style="1"/>
  </cols>
  <sheetData>
    <row r="1" spans="1:119" x14ac:dyDescent="0.25">
      <c r="A1" s="1" t="s">
        <v>0</v>
      </c>
      <c r="B1" s="1" t="s">
        <v>15</v>
      </c>
      <c r="C1" s="1" t="s">
        <v>16</v>
      </c>
      <c r="D1" s="1" t="s">
        <v>17</v>
      </c>
      <c r="E1" s="1" t="s">
        <v>18</v>
      </c>
      <c r="F1" s="1" t="s">
        <v>19</v>
      </c>
      <c r="G1" s="1" t="s">
        <v>20</v>
      </c>
      <c r="H1" s="1" t="s">
        <v>21</v>
      </c>
      <c r="I1" s="1" t="s">
        <v>22</v>
      </c>
      <c r="J1" s="1" t="s">
        <v>23</v>
      </c>
      <c r="K1" s="1" t="s">
        <v>24</v>
      </c>
      <c r="L1" s="1" t="s">
        <v>25</v>
      </c>
      <c r="M1" s="1" t="s">
        <v>26</v>
      </c>
      <c r="N1" s="1" t="s">
        <v>27</v>
      </c>
      <c r="O1" s="1" t="s">
        <v>28</v>
      </c>
      <c r="P1" s="1" t="s">
        <v>29</v>
      </c>
      <c r="Q1" s="1" t="s">
        <v>30</v>
      </c>
      <c r="R1" s="1" t="s">
        <v>31</v>
      </c>
      <c r="S1" s="1" t="s">
        <v>32</v>
      </c>
      <c r="T1" s="1" t="s">
        <v>33</v>
      </c>
      <c r="U1" s="1" t="s">
        <v>34</v>
      </c>
      <c r="V1" s="1" t="s">
        <v>35</v>
      </c>
      <c r="W1" s="1" t="s">
        <v>36</v>
      </c>
      <c r="X1" s="1" t="s">
        <v>37</v>
      </c>
      <c r="Y1" s="1" t="s">
        <v>38</v>
      </c>
      <c r="Z1" s="1" t="s">
        <v>39</v>
      </c>
      <c r="AA1" s="1" t="s">
        <v>40</v>
      </c>
      <c r="AB1" s="1" t="s">
        <v>41</v>
      </c>
      <c r="AC1" s="1" t="s">
        <v>42</v>
      </c>
      <c r="AD1" s="1" t="s">
        <v>43</v>
      </c>
      <c r="AE1" s="1" t="s">
        <v>44</v>
      </c>
      <c r="AF1" s="1" t="s">
        <v>45</v>
      </c>
      <c r="AG1" s="1" t="s">
        <v>46</v>
      </c>
      <c r="AH1" s="1" t="s">
        <v>47</v>
      </c>
      <c r="AI1" s="1" t="s">
        <v>48</v>
      </c>
      <c r="AJ1" s="1" t="s">
        <v>49</v>
      </c>
      <c r="AK1" s="1" t="s">
        <v>50</v>
      </c>
      <c r="AL1" s="1" t="s">
        <v>51</v>
      </c>
      <c r="AM1" s="1" t="s">
        <v>52</v>
      </c>
      <c r="AN1" s="1" t="s">
        <v>53</v>
      </c>
      <c r="AO1" s="1" t="s">
        <v>54</v>
      </c>
      <c r="AP1" s="1" t="s">
        <v>55</v>
      </c>
      <c r="AQ1" s="1" t="s">
        <v>56</v>
      </c>
      <c r="AR1" s="1" t="s">
        <v>56</v>
      </c>
      <c r="AS1" s="1" t="s">
        <v>57</v>
      </c>
      <c r="AT1" s="1" t="s">
        <v>58</v>
      </c>
      <c r="AU1" s="1" t="s">
        <v>59</v>
      </c>
      <c r="AV1" s="1" t="s">
        <v>60</v>
      </c>
      <c r="AW1" s="1" t="s">
        <v>61</v>
      </c>
      <c r="AX1" s="1" t="s">
        <v>62</v>
      </c>
      <c r="AY1" s="1" t="s">
        <v>63</v>
      </c>
      <c r="AZ1" s="1" t="s">
        <v>64</v>
      </c>
      <c r="BA1" s="1" t="s">
        <v>65</v>
      </c>
      <c r="BB1" s="1" t="s">
        <v>66</v>
      </c>
      <c r="BC1" s="1" t="s">
        <v>67</v>
      </c>
      <c r="BD1" s="1" t="s">
        <v>68</v>
      </c>
      <c r="BE1" s="1" t="s">
        <v>69</v>
      </c>
      <c r="BF1" s="1" t="s">
        <v>70</v>
      </c>
      <c r="BG1" s="1" t="s">
        <v>71</v>
      </c>
      <c r="BH1" s="1" t="s">
        <v>72</v>
      </c>
      <c r="BI1" s="1" t="s">
        <v>73</v>
      </c>
      <c r="BJ1" s="1" t="s">
        <v>74</v>
      </c>
      <c r="BK1" s="1" t="s">
        <v>75</v>
      </c>
      <c r="BL1" s="1" t="s">
        <v>76</v>
      </c>
      <c r="BM1" s="1" t="s">
        <v>77</v>
      </c>
      <c r="BN1" s="1" t="s">
        <v>78</v>
      </c>
      <c r="BO1" s="1" t="s">
        <v>78</v>
      </c>
      <c r="BP1" s="1" t="s">
        <v>79</v>
      </c>
      <c r="BQ1" s="1" t="s">
        <v>80</v>
      </c>
      <c r="BR1" s="1" t="s">
        <v>81</v>
      </c>
      <c r="BS1" s="1" t="s">
        <v>82</v>
      </c>
      <c r="BT1" s="1" t="s">
        <v>83</v>
      </c>
      <c r="BU1" s="1" t="s">
        <v>84</v>
      </c>
      <c r="BV1" s="1" t="s">
        <v>85</v>
      </c>
      <c r="BW1" s="1" t="s">
        <v>86</v>
      </c>
      <c r="BX1" s="1" t="s">
        <v>87</v>
      </c>
      <c r="BY1" s="1" t="s">
        <v>88</v>
      </c>
      <c r="BZ1" s="1" t="s">
        <v>89</v>
      </c>
      <c r="CA1" s="1" t="s">
        <v>90</v>
      </c>
      <c r="CB1" s="1" t="s">
        <v>91</v>
      </c>
      <c r="CC1" s="1" t="s">
        <v>92</v>
      </c>
      <c r="CD1" s="1" t="s">
        <v>93</v>
      </c>
      <c r="CE1" s="1" t="s">
        <v>94</v>
      </c>
      <c r="CF1" s="1" t="s">
        <v>95</v>
      </c>
      <c r="CG1" s="1" t="s">
        <v>96</v>
      </c>
      <c r="CH1" s="1" t="s">
        <v>97</v>
      </c>
      <c r="CI1" s="1" t="s">
        <v>98</v>
      </c>
      <c r="CJ1" s="1" t="s">
        <v>99</v>
      </c>
      <c r="CK1" s="1" t="s">
        <v>99</v>
      </c>
      <c r="CL1" s="1" t="s">
        <v>100</v>
      </c>
      <c r="CM1" s="1" t="s">
        <v>101</v>
      </c>
      <c r="CN1" s="1" t="s">
        <v>102</v>
      </c>
      <c r="CO1" s="1" t="s">
        <v>103</v>
      </c>
      <c r="CP1" s="1" t="s">
        <v>104</v>
      </c>
      <c r="CQ1" s="1" t="s">
        <v>105</v>
      </c>
      <c r="CR1" s="1" t="s">
        <v>106</v>
      </c>
      <c r="CS1" s="1" t="s">
        <v>107</v>
      </c>
      <c r="CT1" s="1" t="s">
        <v>108</v>
      </c>
      <c r="CU1" s="1" t="s">
        <v>109</v>
      </c>
      <c r="CV1" s="1" t="s">
        <v>110</v>
      </c>
      <c r="CW1" s="1" t="s">
        <v>111</v>
      </c>
      <c r="CX1" s="1" t="s">
        <v>112</v>
      </c>
      <c r="CY1" s="1" t="s">
        <v>113</v>
      </c>
      <c r="CZ1" s="1" t="s">
        <v>114</v>
      </c>
      <c r="DA1" s="1" t="s">
        <v>115</v>
      </c>
      <c r="DB1" s="1" t="s">
        <v>116</v>
      </c>
      <c r="DC1" s="1" t="s">
        <v>117</v>
      </c>
      <c r="DD1" s="1" t="s">
        <v>118</v>
      </c>
      <c r="DE1" s="1" t="s">
        <v>119</v>
      </c>
      <c r="DF1" s="1" t="s">
        <v>120</v>
      </c>
      <c r="DG1" s="1" t="s">
        <v>121</v>
      </c>
      <c r="DH1" s="1" t="s">
        <v>122</v>
      </c>
      <c r="DI1" s="1" t="s">
        <v>123</v>
      </c>
      <c r="DJ1" s="1" t="s">
        <v>124</v>
      </c>
      <c r="DK1" s="1" t="s">
        <v>124</v>
      </c>
      <c r="DL1" s="1" t="s">
        <v>125</v>
      </c>
      <c r="DM1" s="1" t="s">
        <v>126</v>
      </c>
      <c r="DN1" s="1" t="s">
        <v>127</v>
      </c>
      <c r="DO1" s="1" t="s">
        <v>128</v>
      </c>
    </row>
    <row r="2" spans="1:119" s="3" customFormat="1" x14ac:dyDescent="0.25">
      <c r="A2" s="3" t="s">
        <v>150</v>
      </c>
      <c r="B2" s="3">
        <v>61</v>
      </c>
      <c r="C2" s="3">
        <v>62</v>
      </c>
      <c r="D2" s="3">
        <v>63</v>
      </c>
      <c r="E2" s="3">
        <v>65</v>
      </c>
      <c r="F2" s="3">
        <v>66</v>
      </c>
      <c r="G2" s="3">
        <v>67</v>
      </c>
      <c r="H2" s="3">
        <v>68</v>
      </c>
      <c r="I2" s="3">
        <v>69</v>
      </c>
      <c r="J2" s="3">
        <v>70</v>
      </c>
      <c r="K2" s="3">
        <v>71</v>
      </c>
      <c r="L2" s="3">
        <v>72</v>
      </c>
      <c r="M2" s="3">
        <v>73</v>
      </c>
      <c r="N2" s="3">
        <v>77</v>
      </c>
      <c r="O2" s="3">
        <v>78</v>
      </c>
      <c r="P2" s="3">
        <v>79</v>
      </c>
      <c r="Q2" s="3">
        <v>80</v>
      </c>
      <c r="R2" s="3">
        <v>81</v>
      </c>
      <c r="S2" s="3">
        <v>84</v>
      </c>
      <c r="T2" s="3">
        <v>85</v>
      </c>
      <c r="U2" s="3">
        <v>86</v>
      </c>
      <c r="V2" s="3">
        <v>88</v>
      </c>
      <c r="W2" s="3">
        <v>93</v>
      </c>
      <c r="X2" s="3">
        <v>97</v>
      </c>
      <c r="Y2" s="3">
        <v>98</v>
      </c>
      <c r="Z2" s="3">
        <v>99</v>
      </c>
      <c r="AA2" s="3">
        <v>101</v>
      </c>
      <c r="AB2" s="3">
        <v>102</v>
      </c>
      <c r="AC2" s="3">
        <v>103</v>
      </c>
      <c r="AD2" s="3">
        <v>104</v>
      </c>
      <c r="AE2" s="3">
        <v>105</v>
      </c>
      <c r="AF2" s="3">
        <v>106</v>
      </c>
      <c r="AG2" s="3">
        <v>108</v>
      </c>
      <c r="AH2" s="3">
        <v>109</v>
      </c>
      <c r="AI2" s="3">
        <v>111</v>
      </c>
      <c r="AJ2" s="3">
        <v>112</v>
      </c>
      <c r="AK2" s="3">
        <v>113</v>
      </c>
      <c r="AL2" s="3">
        <v>114</v>
      </c>
      <c r="AM2" s="3">
        <v>115</v>
      </c>
      <c r="AN2" s="3">
        <v>116</v>
      </c>
      <c r="AO2" s="3">
        <v>117</v>
      </c>
      <c r="AP2" s="3">
        <v>118</v>
      </c>
      <c r="AQ2" s="3">
        <v>119</v>
      </c>
      <c r="AR2" s="3">
        <v>120</v>
      </c>
      <c r="AS2" s="3">
        <v>121</v>
      </c>
      <c r="AT2" s="3">
        <v>122</v>
      </c>
      <c r="AU2" s="3">
        <v>124</v>
      </c>
      <c r="AV2" s="3">
        <v>125</v>
      </c>
      <c r="AW2" s="3">
        <v>126</v>
      </c>
      <c r="AX2" s="3">
        <v>127</v>
      </c>
      <c r="AY2" s="3">
        <v>128</v>
      </c>
      <c r="AZ2" s="3">
        <v>129</v>
      </c>
      <c r="BA2" s="3">
        <v>130</v>
      </c>
      <c r="BB2" s="3">
        <v>131</v>
      </c>
      <c r="BC2" s="3">
        <v>132</v>
      </c>
      <c r="BD2" s="3">
        <v>133</v>
      </c>
      <c r="BE2" s="3">
        <v>134</v>
      </c>
      <c r="BF2" s="3">
        <v>135</v>
      </c>
      <c r="BG2" s="3">
        <v>136</v>
      </c>
      <c r="BH2" s="3">
        <v>137</v>
      </c>
      <c r="BI2" s="3">
        <v>138</v>
      </c>
      <c r="BJ2" s="3">
        <v>139</v>
      </c>
      <c r="BK2" s="3">
        <v>140</v>
      </c>
      <c r="BL2" s="3">
        <v>141</v>
      </c>
      <c r="BM2" s="3">
        <v>142</v>
      </c>
      <c r="BN2" s="3">
        <v>143</v>
      </c>
      <c r="BO2" s="3">
        <v>144</v>
      </c>
      <c r="BP2" s="3">
        <v>145</v>
      </c>
      <c r="BQ2" s="3">
        <v>146</v>
      </c>
      <c r="BR2" s="3">
        <v>147</v>
      </c>
      <c r="BS2" s="3">
        <v>148</v>
      </c>
      <c r="BT2" s="3">
        <v>149</v>
      </c>
      <c r="BU2" s="3">
        <v>150</v>
      </c>
      <c r="BV2" s="3">
        <v>151</v>
      </c>
      <c r="BW2" s="3">
        <v>152</v>
      </c>
      <c r="BX2" s="3">
        <v>153</v>
      </c>
      <c r="BY2" s="3">
        <v>154</v>
      </c>
      <c r="BZ2" s="3">
        <v>155</v>
      </c>
      <c r="CA2" s="3">
        <v>156</v>
      </c>
      <c r="CB2" s="3">
        <v>157</v>
      </c>
      <c r="CC2" s="3">
        <v>158</v>
      </c>
      <c r="CD2" s="3">
        <v>159</v>
      </c>
      <c r="CE2" s="3">
        <v>160</v>
      </c>
      <c r="CF2" s="3">
        <v>161</v>
      </c>
      <c r="CG2" s="3">
        <v>162</v>
      </c>
      <c r="CH2" s="3">
        <v>163</v>
      </c>
      <c r="CI2" s="3">
        <v>164</v>
      </c>
      <c r="CJ2" s="3">
        <v>167</v>
      </c>
      <c r="CK2" s="3" t="s">
        <v>155</v>
      </c>
      <c r="CL2" s="3">
        <v>168</v>
      </c>
      <c r="CM2" s="3">
        <v>170</v>
      </c>
      <c r="CN2" s="3">
        <v>171</v>
      </c>
      <c r="CO2" s="3">
        <v>172</v>
      </c>
      <c r="CP2" s="3">
        <v>173</v>
      </c>
      <c r="CQ2" s="3">
        <v>174</v>
      </c>
      <c r="CR2" s="3">
        <v>175</v>
      </c>
      <c r="CS2" s="3">
        <v>176</v>
      </c>
      <c r="CT2" s="3">
        <v>178</v>
      </c>
      <c r="CU2" s="3">
        <v>179</v>
      </c>
      <c r="CV2" s="3">
        <v>180</v>
      </c>
      <c r="CW2" s="3">
        <v>181</v>
      </c>
      <c r="CX2" s="3">
        <v>182</v>
      </c>
      <c r="CY2" s="3">
        <v>183</v>
      </c>
      <c r="CZ2" s="3">
        <v>184</v>
      </c>
      <c r="DA2" s="3">
        <v>185</v>
      </c>
      <c r="DB2" s="3">
        <v>186</v>
      </c>
      <c r="DC2" s="3">
        <v>187</v>
      </c>
      <c r="DD2" s="3">
        <v>188</v>
      </c>
      <c r="DE2" s="3">
        <v>189</v>
      </c>
      <c r="DF2" s="3">
        <v>190</v>
      </c>
      <c r="DG2" s="3">
        <v>191</v>
      </c>
      <c r="DH2" s="3">
        <v>192</v>
      </c>
      <c r="DI2" s="3">
        <v>193</v>
      </c>
      <c r="DJ2" s="3">
        <v>195</v>
      </c>
      <c r="DK2" s="3" t="s">
        <v>156</v>
      </c>
      <c r="DL2" s="3">
        <v>196</v>
      </c>
      <c r="DM2" s="3">
        <v>197</v>
      </c>
      <c r="DN2" s="3">
        <v>198</v>
      </c>
      <c r="DO2" s="3">
        <v>199</v>
      </c>
    </row>
    <row r="3" spans="1:119" x14ac:dyDescent="0.25">
      <c r="A3" s="1" t="s">
        <v>149</v>
      </c>
      <c r="B3" s="1" t="s">
        <v>153</v>
      </c>
      <c r="C3" s="1" t="s">
        <v>153</v>
      </c>
      <c r="D3" s="1" t="s">
        <v>152</v>
      </c>
      <c r="E3" s="1" t="s">
        <v>152</v>
      </c>
      <c r="F3" s="1" t="s">
        <v>152</v>
      </c>
      <c r="G3" s="1" t="s">
        <v>152</v>
      </c>
      <c r="H3" s="1" t="s">
        <v>152</v>
      </c>
      <c r="I3" s="1" t="s">
        <v>152</v>
      </c>
      <c r="J3" s="1" t="s">
        <v>152</v>
      </c>
      <c r="K3" s="1" t="s">
        <v>152</v>
      </c>
      <c r="L3" s="1" t="s">
        <v>151</v>
      </c>
      <c r="M3" s="1" t="s">
        <v>151</v>
      </c>
      <c r="N3" s="1" t="s">
        <v>153</v>
      </c>
      <c r="O3" s="1" t="s">
        <v>153</v>
      </c>
      <c r="P3" s="1" t="s">
        <v>153</v>
      </c>
      <c r="Q3" s="1" t="s">
        <v>154</v>
      </c>
      <c r="R3" s="1" t="s">
        <v>154</v>
      </c>
      <c r="S3" s="1" t="s">
        <v>154</v>
      </c>
      <c r="T3" s="1" t="s">
        <v>154</v>
      </c>
      <c r="U3" s="1" t="s">
        <v>151</v>
      </c>
      <c r="V3" s="1" t="s">
        <v>152</v>
      </c>
      <c r="W3" s="1" t="s">
        <v>153</v>
      </c>
      <c r="X3" s="1" t="s">
        <v>151</v>
      </c>
      <c r="Y3" s="1" t="s">
        <v>151</v>
      </c>
      <c r="Z3" s="1" t="s">
        <v>151</v>
      </c>
      <c r="AA3" s="1" t="s">
        <v>151</v>
      </c>
      <c r="AB3" s="1" t="s">
        <v>151</v>
      </c>
      <c r="AC3" s="1" t="s">
        <v>151</v>
      </c>
      <c r="AD3" s="1" t="s">
        <v>151</v>
      </c>
      <c r="AE3" s="1" t="s">
        <v>151</v>
      </c>
      <c r="AF3" s="1" t="s">
        <v>151</v>
      </c>
      <c r="AG3" s="1" t="s">
        <v>151</v>
      </c>
      <c r="AH3" s="1" t="s">
        <v>151</v>
      </c>
      <c r="AI3" s="1" t="s">
        <v>151</v>
      </c>
      <c r="AJ3" s="1" t="s">
        <v>151</v>
      </c>
      <c r="AK3" s="1" t="s">
        <v>151</v>
      </c>
      <c r="AL3" s="1" t="s">
        <v>151</v>
      </c>
      <c r="AM3" s="1" t="s">
        <v>151</v>
      </c>
      <c r="AN3" s="1" t="s">
        <v>151</v>
      </c>
      <c r="AO3" s="1" t="s">
        <v>151</v>
      </c>
      <c r="AP3" s="1" t="s">
        <v>151</v>
      </c>
      <c r="AQ3" s="1" t="s">
        <v>151</v>
      </c>
      <c r="AR3" s="1" t="s">
        <v>151</v>
      </c>
      <c r="AS3" s="1" t="s">
        <v>151</v>
      </c>
      <c r="AT3" s="1" t="s">
        <v>151</v>
      </c>
      <c r="AU3" s="1" t="s">
        <v>151</v>
      </c>
      <c r="AV3" s="1" t="s">
        <v>154</v>
      </c>
      <c r="AW3" s="1" t="s">
        <v>154</v>
      </c>
      <c r="AX3" s="1" t="s">
        <v>154</v>
      </c>
      <c r="AY3" s="1" t="s">
        <v>154</v>
      </c>
      <c r="AZ3" s="1" t="s">
        <v>154</v>
      </c>
      <c r="BA3" s="1" t="s">
        <v>154</v>
      </c>
      <c r="BB3" s="1" t="s">
        <v>154</v>
      </c>
      <c r="BC3" s="1" t="s">
        <v>154</v>
      </c>
      <c r="BD3" s="1" t="s">
        <v>154</v>
      </c>
      <c r="BE3" s="1" t="s">
        <v>154</v>
      </c>
      <c r="BF3" s="1" t="s">
        <v>154</v>
      </c>
      <c r="BG3" s="1" t="s">
        <v>154</v>
      </c>
      <c r="BH3" s="1" t="s">
        <v>154</v>
      </c>
      <c r="BI3" s="1" t="s">
        <v>154</v>
      </c>
      <c r="BJ3" s="1" t="s">
        <v>151</v>
      </c>
      <c r="BK3" s="1" t="s">
        <v>151</v>
      </c>
      <c r="BL3" s="1" t="s">
        <v>151</v>
      </c>
      <c r="BM3" s="1" t="s">
        <v>152</v>
      </c>
      <c r="BN3" s="1" t="s">
        <v>152</v>
      </c>
      <c r="BO3" s="1" t="s">
        <v>152</v>
      </c>
      <c r="BP3" s="1" t="s">
        <v>152</v>
      </c>
      <c r="BQ3" s="1" t="s">
        <v>151</v>
      </c>
      <c r="BR3" s="1" t="s">
        <v>151</v>
      </c>
      <c r="BS3" s="1" t="s">
        <v>151</v>
      </c>
      <c r="BT3" s="1" t="s">
        <v>151</v>
      </c>
      <c r="BU3" s="1" t="s">
        <v>151</v>
      </c>
      <c r="BV3" s="1" t="s">
        <v>151</v>
      </c>
      <c r="BW3" s="1" t="s">
        <v>151</v>
      </c>
      <c r="BX3" s="1" t="s">
        <v>151</v>
      </c>
      <c r="BY3" s="1" t="s">
        <v>151</v>
      </c>
      <c r="BZ3" s="1" t="s">
        <v>151</v>
      </c>
      <c r="CA3" s="1" t="s">
        <v>152</v>
      </c>
      <c r="CB3" s="1" t="s">
        <v>152</v>
      </c>
      <c r="CC3" s="1" t="s">
        <v>152</v>
      </c>
      <c r="CD3" s="1" t="s">
        <v>151</v>
      </c>
      <c r="CE3" s="1" t="s">
        <v>151</v>
      </c>
      <c r="CF3" s="1" t="s">
        <v>154</v>
      </c>
      <c r="CG3" s="1" t="s">
        <v>154</v>
      </c>
      <c r="CH3" s="1" t="s">
        <v>154</v>
      </c>
      <c r="CI3" s="1" t="s">
        <v>154</v>
      </c>
      <c r="CJ3" s="1" t="s">
        <v>154</v>
      </c>
      <c r="CK3" s="1" t="s">
        <v>154</v>
      </c>
      <c r="CL3" s="1" t="s">
        <v>154</v>
      </c>
      <c r="CM3" s="1" t="s">
        <v>151</v>
      </c>
      <c r="CN3" s="1" t="s">
        <v>151</v>
      </c>
      <c r="CO3" s="1" t="s">
        <v>151</v>
      </c>
      <c r="CP3" s="1" t="s">
        <v>151</v>
      </c>
      <c r="CQ3" s="1" t="s">
        <v>154</v>
      </c>
      <c r="CR3" s="1" t="s">
        <v>154</v>
      </c>
      <c r="CS3" s="1" t="s">
        <v>154</v>
      </c>
      <c r="CT3" s="1" t="s">
        <v>154</v>
      </c>
      <c r="CU3" s="1" t="s">
        <v>151</v>
      </c>
      <c r="CV3" s="1" t="s">
        <v>151</v>
      </c>
      <c r="CW3" s="1" t="s">
        <v>151</v>
      </c>
      <c r="CX3" s="1" t="s">
        <v>151</v>
      </c>
      <c r="CY3" s="1" t="s">
        <v>151</v>
      </c>
      <c r="CZ3" s="1" t="s">
        <v>151</v>
      </c>
      <c r="DA3" s="1" t="s">
        <v>152</v>
      </c>
      <c r="DB3" s="1" t="s">
        <v>152</v>
      </c>
      <c r="DC3" s="1" t="s">
        <v>152</v>
      </c>
      <c r="DD3" s="1" t="s">
        <v>152</v>
      </c>
      <c r="DE3" s="1" t="s">
        <v>152</v>
      </c>
      <c r="DF3" s="1" t="s">
        <v>151</v>
      </c>
      <c r="DG3" s="1" t="s">
        <v>151</v>
      </c>
      <c r="DH3" s="1" t="s">
        <v>151</v>
      </c>
      <c r="DI3" s="1" t="s">
        <v>151</v>
      </c>
      <c r="DJ3" s="1" t="s">
        <v>151</v>
      </c>
      <c r="DK3" s="1" t="s">
        <v>151</v>
      </c>
      <c r="DL3" s="1" t="s">
        <v>151</v>
      </c>
      <c r="DM3" s="1" t="s">
        <v>154</v>
      </c>
      <c r="DN3" s="1" t="s">
        <v>154</v>
      </c>
      <c r="DO3" s="1" t="s">
        <v>154</v>
      </c>
    </row>
    <row r="4" spans="1:119" x14ac:dyDescent="0.25">
      <c r="A4" s="1" t="s">
        <v>4</v>
      </c>
      <c r="B4" s="1">
        <v>39.313699999999997</v>
      </c>
      <c r="C4" s="1">
        <v>39.012300000000003</v>
      </c>
      <c r="D4" s="1">
        <v>38.830300000000001</v>
      </c>
      <c r="E4" s="1">
        <v>39.214399999999998</v>
      </c>
      <c r="F4" s="1">
        <v>39.008099999999999</v>
      </c>
      <c r="G4" s="1">
        <v>39.082999999999998</v>
      </c>
      <c r="H4" s="1">
        <v>39.218499999999999</v>
      </c>
      <c r="I4" s="1">
        <v>38.887900000000002</v>
      </c>
      <c r="J4" s="1">
        <v>38.847200000000001</v>
      </c>
      <c r="K4" s="1">
        <v>37.243699999999997</v>
      </c>
      <c r="L4" s="1">
        <v>38.382300000000001</v>
      </c>
      <c r="M4" s="1">
        <v>39.169800000000002</v>
      </c>
      <c r="N4" s="1">
        <v>38.491700000000002</v>
      </c>
      <c r="O4" s="1">
        <v>38.520400000000002</v>
      </c>
      <c r="P4" s="1">
        <v>38.514400000000002</v>
      </c>
      <c r="Q4" s="1">
        <v>39.062100000000001</v>
      </c>
      <c r="R4" s="1">
        <v>38.395699999999998</v>
      </c>
      <c r="S4" s="1">
        <v>38.683300000000003</v>
      </c>
      <c r="T4" s="1">
        <v>38.766100000000002</v>
      </c>
      <c r="U4" s="1">
        <v>38.688899999999997</v>
      </c>
      <c r="V4" s="1">
        <v>38.622100000000003</v>
      </c>
      <c r="W4" s="1">
        <v>38.788400000000003</v>
      </c>
      <c r="X4" s="1">
        <v>37.145699999999998</v>
      </c>
      <c r="Y4" s="1">
        <v>36.880699999999997</v>
      </c>
      <c r="Z4" s="1">
        <v>36.932299999999998</v>
      </c>
      <c r="AA4" s="1">
        <v>37.325299999999999</v>
      </c>
      <c r="AB4" s="1">
        <v>37.329799999999999</v>
      </c>
      <c r="AC4" s="1">
        <v>36.484200000000001</v>
      </c>
      <c r="AD4" s="1">
        <v>36.811399999999999</v>
      </c>
      <c r="AE4" s="1">
        <v>37.295900000000003</v>
      </c>
      <c r="AF4" s="1">
        <v>36.5319</v>
      </c>
      <c r="AG4" s="1">
        <v>36.498399999999997</v>
      </c>
      <c r="AH4" s="1">
        <v>36.843899999999998</v>
      </c>
      <c r="AI4" s="1">
        <v>37.057400000000001</v>
      </c>
      <c r="AJ4" s="1">
        <v>36.455500000000001</v>
      </c>
      <c r="AK4" s="1">
        <v>36.524099999999997</v>
      </c>
      <c r="AL4" s="1">
        <v>36.392000000000003</v>
      </c>
      <c r="AM4" s="1">
        <v>37.709899999999998</v>
      </c>
      <c r="AN4" s="1">
        <v>36.844700000000003</v>
      </c>
      <c r="AO4" s="1">
        <v>37.132599999999996</v>
      </c>
      <c r="AP4" s="1">
        <v>37.083500000000001</v>
      </c>
      <c r="AQ4" s="1">
        <v>37.653599999999997</v>
      </c>
      <c r="AR4" s="1">
        <v>37.295499999999997</v>
      </c>
      <c r="AS4" s="1">
        <v>37.560600000000001</v>
      </c>
      <c r="AT4" s="1">
        <v>36.889299999999999</v>
      </c>
      <c r="AU4" s="1">
        <v>37.231499999999997</v>
      </c>
      <c r="AV4" s="1">
        <v>36.824100000000001</v>
      </c>
      <c r="AW4" s="1">
        <v>37.965800000000002</v>
      </c>
      <c r="AX4" s="1">
        <v>38.198700000000002</v>
      </c>
      <c r="AY4" s="1">
        <v>38.060499999999998</v>
      </c>
      <c r="AZ4" s="1">
        <v>38.035800000000002</v>
      </c>
      <c r="BA4" s="1">
        <v>36.3581</v>
      </c>
      <c r="BB4" s="1">
        <v>37.5657</v>
      </c>
      <c r="BC4" s="1">
        <v>38.351799999999997</v>
      </c>
      <c r="BD4" s="1">
        <v>38.351100000000002</v>
      </c>
      <c r="BE4" s="1">
        <v>38.073500000000003</v>
      </c>
      <c r="BF4" s="1">
        <v>37.744900000000001</v>
      </c>
      <c r="BG4" s="1">
        <v>37.760899999999999</v>
      </c>
      <c r="BH4" s="1">
        <v>39.743200000000002</v>
      </c>
      <c r="BI4" s="1">
        <v>39.5505</v>
      </c>
      <c r="BJ4" s="1">
        <v>40.081400000000002</v>
      </c>
      <c r="BK4" s="1">
        <v>40.3964</v>
      </c>
      <c r="BL4" s="1">
        <v>40.696800000000003</v>
      </c>
      <c r="BM4" s="1">
        <v>39.872399999999999</v>
      </c>
      <c r="BN4" s="1">
        <v>39.703200000000002</v>
      </c>
      <c r="BO4" s="1">
        <v>39.730499999999999</v>
      </c>
      <c r="BP4" s="1">
        <v>40.380099999999999</v>
      </c>
      <c r="BQ4" s="1">
        <v>40.121299999999998</v>
      </c>
      <c r="BR4" s="1">
        <v>39.959400000000002</v>
      </c>
      <c r="BS4" s="1">
        <v>39.764000000000003</v>
      </c>
      <c r="BT4" s="1">
        <v>39.9268</v>
      </c>
      <c r="BU4" s="1">
        <v>39.650199999999998</v>
      </c>
      <c r="BV4" s="1">
        <v>40.057400000000001</v>
      </c>
      <c r="BW4" s="1">
        <v>39.759900000000002</v>
      </c>
      <c r="BX4" s="1">
        <v>39.717300000000002</v>
      </c>
      <c r="BY4" s="1">
        <v>40.271599999999999</v>
      </c>
      <c r="BZ4" s="1">
        <v>40.220700000000001</v>
      </c>
      <c r="CA4" s="1">
        <v>39.894100000000002</v>
      </c>
      <c r="CB4" s="1">
        <v>39.1723</v>
      </c>
      <c r="CC4" s="1">
        <v>40.039200000000001</v>
      </c>
      <c r="CD4" s="1">
        <v>40.698900000000002</v>
      </c>
      <c r="CE4" s="1">
        <v>40.380499999999998</v>
      </c>
      <c r="CF4" s="1">
        <v>39.361400000000003</v>
      </c>
      <c r="CG4" s="1">
        <v>39.409199999999998</v>
      </c>
      <c r="CH4" s="1">
        <v>39.270899999999997</v>
      </c>
      <c r="CI4" s="1">
        <v>39.516199999999998</v>
      </c>
      <c r="CJ4" s="1">
        <v>39.1494</v>
      </c>
      <c r="CK4" s="1">
        <v>39.725299999999997</v>
      </c>
      <c r="CL4" s="1">
        <v>39.4283</v>
      </c>
      <c r="CM4" s="1">
        <v>39.912300000000002</v>
      </c>
      <c r="CN4" s="1">
        <v>39.805700000000002</v>
      </c>
      <c r="CO4" s="1">
        <v>39.066899999999997</v>
      </c>
      <c r="CP4" s="1">
        <v>40.397300000000001</v>
      </c>
      <c r="CQ4" s="1">
        <v>39.683500000000002</v>
      </c>
      <c r="CR4" s="1">
        <v>39.733899999999998</v>
      </c>
      <c r="CS4" s="1">
        <v>39.383899999999997</v>
      </c>
      <c r="CT4" s="1">
        <v>40.559399999999997</v>
      </c>
      <c r="CU4" s="1">
        <v>40.088799999999999</v>
      </c>
      <c r="CV4" s="1">
        <v>39.6434</v>
      </c>
      <c r="CW4" s="1">
        <v>40.377600000000001</v>
      </c>
      <c r="CX4" s="1">
        <v>39.81</v>
      </c>
      <c r="CY4" s="1">
        <v>40.259700000000002</v>
      </c>
      <c r="CZ4" s="1">
        <v>39.0809</v>
      </c>
      <c r="DA4" s="1">
        <v>39.852200000000003</v>
      </c>
      <c r="DB4" s="1">
        <v>40.204700000000003</v>
      </c>
      <c r="DC4" s="1">
        <v>39.844200000000001</v>
      </c>
      <c r="DD4" s="1">
        <v>40.131700000000002</v>
      </c>
      <c r="DE4" s="1">
        <v>39.981499999999997</v>
      </c>
      <c r="DF4" s="1">
        <v>39.424399999999999</v>
      </c>
      <c r="DG4" s="1">
        <v>39.970300000000002</v>
      </c>
      <c r="DH4" s="1">
        <v>39.876399999999997</v>
      </c>
      <c r="DI4" s="1">
        <v>39.783499999999997</v>
      </c>
      <c r="DJ4" s="1">
        <v>40.293900000000001</v>
      </c>
      <c r="DK4" s="1">
        <v>39.267400000000002</v>
      </c>
      <c r="DL4" s="1">
        <v>39.3157</v>
      </c>
      <c r="DM4" s="1">
        <v>39.406500000000001</v>
      </c>
      <c r="DN4" s="1">
        <v>39.470799999999997</v>
      </c>
      <c r="DO4" s="1">
        <v>39.716500000000003</v>
      </c>
    </row>
    <row r="5" spans="1:119" x14ac:dyDescent="0.25">
      <c r="A5" s="1" t="s">
        <v>11</v>
      </c>
      <c r="B5" s="1">
        <v>1.3560300000000001</v>
      </c>
      <c r="C5" s="1">
        <v>1.1894499999999999</v>
      </c>
      <c r="D5" s="1">
        <v>1.33914</v>
      </c>
      <c r="E5" s="1">
        <v>1.2888200000000001</v>
      </c>
      <c r="F5" s="1">
        <v>1.3757999999999999</v>
      </c>
      <c r="G5" s="1">
        <v>1.3154300000000001</v>
      </c>
      <c r="H5" s="1">
        <v>1.27023</v>
      </c>
      <c r="I5" s="1">
        <v>1.37435</v>
      </c>
      <c r="J5" s="1">
        <v>1.44485</v>
      </c>
      <c r="K5" s="1">
        <v>0.97519999999999996</v>
      </c>
      <c r="L5" s="1">
        <v>3.7887</v>
      </c>
      <c r="M5" s="1">
        <v>1.25586</v>
      </c>
      <c r="N5" s="1">
        <v>2.6576499999999998</v>
      </c>
      <c r="O5" s="1">
        <v>1.6752</v>
      </c>
      <c r="P5" s="1">
        <v>2.6324700000000001</v>
      </c>
      <c r="Q5" s="1">
        <v>1.3492200000000001</v>
      </c>
      <c r="R5" s="1">
        <v>1.4504699999999999</v>
      </c>
      <c r="S5" s="1">
        <v>2.5324200000000001</v>
      </c>
      <c r="T5" s="1">
        <v>1.37324</v>
      </c>
      <c r="U5" s="1">
        <v>1.3123100000000001</v>
      </c>
      <c r="V5" s="1">
        <v>1.08813</v>
      </c>
      <c r="W5" s="1">
        <v>1.3797999999999999</v>
      </c>
      <c r="X5" s="1">
        <v>2.0800700000000001</v>
      </c>
      <c r="Y5" s="1">
        <v>2.1533699999999998</v>
      </c>
      <c r="Z5" s="1">
        <v>2.28098</v>
      </c>
      <c r="AA5" s="1">
        <v>2.1276299999999999</v>
      </c>
      <c r="AB5" s="1">
        <v>1.91767</v>
      </c>
      <c r="AC5" s="1">
        <v>2.0333700000000001</v>
      </c>
      <c r="AD5" s="1">
        <v>2.1509800000000001</v>
      </c>
      <c r="AE5" s="1">
        <v>1.94364</v>
      </c>
      <c r="AF5" s="1">
        <v>1.9457100000000001</v>
      </c>
      <c r="AG5" s="1">
        <v>2.2524799999999998</v>
      </c>
      <c r="AH5" s="1">
        <v>1.8299799999999999</v>
      </c>
      <c r="AI5" s="1">
        <v>1.97923</v>
      </c>
      <c r="AJ5" s="1">
        <v>1.79104</v>
      </c>
      <c r="AK5" s="1">
        <v>1.95946</v>
      </c>
      <c r="AL5" s="1">
        <v>1.9145399999999999</v>
      </c>
      <c r="AM5" s="1">
        <v>2.0625300000000002</v>
      </c>
      <c r="AN5" s="1">
        <v>2.0340799999999999</v>
      </c>
      <c r="AO5" s="1">
        <v>1.97401</v>
      </c>
      <c r="AP5" s="1">
        <v>1.9939</v>
      </c>
      <c r="AQ5" s="1">
        <v>2.1443300000000001</v>
      </c>
      <c r="AR5" s="1">
        <v>2.1852299999999998</v>
      </c>
      <c r="AS5" s="1">
        <v>2.1711800000000001</v>
      </c>
      <c r="AT5" s="1">
        <v>2.1034799999999998</v>
      </c>
      <c r="AU5" s="1">
        <v>1.92058</v>
      </c>
      <c r="AV5" s="1">
        <v>2.0592600000000001</v>
      </c>
      <c r="AW5" s="1">
        <v>1.59474</v>
      </c>
      <c r="AX5" s="1">
        <v>1.2531699999999999</v>
      </c>
      <c r="AY5" s="1">
        <v>1.18411</v>
      </c>
      <c r="AZ5" s="1">
        <v>1.5835699999999999</v>
      </c>
      <c r="BA5" s="1">
        <v>1.77912</v>
      </c>
      <c r="BB5" s="1">
        <v>1.46604</v>
      </c>
      <c r="BC5" s="1">
        <v>1.20191</v>
      </c>
      <c r="BD5" s="1">
        <v>0.92605599999999999</v>
      </c>
      <c r="BE5" s="1">
        <v>1.10548</v>
      </c>
      <c r="BF5" s="1">
        <v>1.64859</v>
      </c>
      <c r="BG5" s="1">
        <v>1.7881</v>
      </c>
      <c r="BH5" s="1">
        <v>1.85537</v>
      </c>
      <c r="BI5" s="1">
        <v>1.80819</v>
      </c>
      <c r="BJ5" s="1">
        <v>1.5841700000000001</v>
      </c>
      <c r="BK5" s="1">
        <v>1.5734999999999999</v>
      </c>
      <c r="BL5" s="1">
        <v>1.5366</v>
      </c>
      <c r="BM5" s="1">
        <v>1.4106300000000001</v>
      </c>
      <c r="BN5" s="1">
        <v>1.4748300000000001</v>
      </c>
      <c r="BO5" s="1">
        <v>1.5240800000000001</v>
      </c>
      <c r="BP5" s="1">
        <v>1.60833</v>
      </c>
      <c r="BQ5" s="1">
        <v>1.61504</v>
      </c>
      <c r="BR5" s="1">
        <v>1.6150599999999999</v>
      </c>
      <c r="BS5" s="1">
        <v>1.45573</v>
      </c>
      <c r="BT5" s="1">
        <v>1.62527</v>
      </c>
      <c r="BU5" s="1">
        <v>1.3582399999999999</v>
      </c>
      <c r="BV5" s="1">
        <v>1.68991</v>
      </c>
      <c r="BW5" s="1">
        <v>1.5744199999999999</v>
      </c>
      <c r="BX5" s="1">
        <v>1.5597799999999999</v>
      </c>
      <c r="BY5" s="1">
        <v>1.5511200000000001</v>
      </c>
      <c r="BZ5" s="1">
        <v>1.71783</v>
      </c>
      <c r="CA5" s="1">
        <v>1.4385300000000001</v>
      </c>
      <c r="CB5" s="1">
        <v>1.50078</v>
      </c>
      <c r="CC5" s="1">
        <v>1.3736900000000001</v>
      </c>
      <c r="CD5" s="1">
        <v>1.4543699999999999</v>
      </c>
      <c r="CE5" s="1">
        <v>1.1946399999999999</v>
      </c>
      <c r="CF5" s="1">
        <v>1.76847</v>
      </c>
      <c r="CG5" s="1">
        <v>1.7265999999999999</v>
      </c>
      <c r="CH5" s="1">
        <v>1.8424400000000001</v>
      </c>
      <c r="CI5" s="1">
        <v>1.7824199999999999</v>
      </c>
      <c r="CJ5" s="1">
        <v>1.7033799999999999</v>
      </c>
      <c r="CK5" s="1">
        <v>1.83771</v>
      </c>
      <c r="CL5" s="1">
        <v>1.98854</v>
      </c>
      <c r="CM5" s="1">
        <v>1.56433</v>
      </c>
      <c r="CN5" s="1">
        <v>1.5875999999999999</v>
      </c>
      <c r="CO5" s="1">
        <v>1.9964299999999999</v>
      </c>
      <c r="CP5" s="1">
        <v>1.43245</v>
      </c>
      <c r="CQ5" s="1">
        <v>1.59853</v>
      </c>
      <c r="CR5" s="1">
        <v>1.8321400000000001</v>
      </c>
      <c r="CS5" s="1">
        <v>1.88646</v>
      </c>
      <c r="CT5" s="1">
        <v>0.83609500000000003</v>
      </c>
      <c r="CU5" s="1">
        <v>1.47665</v>
      </c>
      <c r="CV5" s="1">
        <v>1.48617</v>
      </c>
      <c r="CW5" s="1">
        <v>1.6539999999999999</v>
      </c>
      <c r="CX5" s="1">
        <v>1.69058</v>
      </c>
      <c r="CY5" s="1">
        <v>1.51691</v>
      </c>
      <c r="CZ5" s="1">
        <v>1.24651</v>
      </c>
      <c r="DA5" s="1">
        <v>1.72142</v>
      </c>
      <c r="DB5" s="1">
        <v>1.6181700000000001</v>
      </c>
      <c r="DC5" s="1">
        <v>1.15964</v>
      </c>
      <c r="DD5" s="1">
        <v>1.54843</v>
      </c>
      <c r="DE5" s="1">
        <v>1.2999799999999999</v>
      </c>
      <c r="DF5" s="1">
        <v>1.65174</v>
      </c>
      <c r="DG5" s="1">
        <v>1.57386</v>
      </c>
      <c r="DH5" s="1">
        <v>1.6080099999999999</v>
      </c>
      <c r="DI5" s="1">
        <v>1.71807</v>
      </c>
      <c r="DJ5" s="1">
        <v>1.43882</v>
      </c>
      <c r="DK5" s="1">
        <v>1.7137800000000001</v>
      </c>
      <c r="DL5" s="1">
        <v>1.49163</v>
      </c>
      <c r="DM5" s="1">
        <v>1.7989999999999999</v>
      </c>
      <c r="DN5" s="1">
        <v>1.7499800000000001</v>
      </c>
      <c r="DO5" s="1">
        <v>1.675</v>
      </c>
    </row>
    <row r="6" spans="1:119" x14ac:dyDescent="0.25">
      <c r="A6" s="1" t="s">
        <v>6</v>
      </c>
      <c r="B6" s="1">
        <v>11.8231</v>
      </c>
      <c r="C6" s="1">
        <v>11.918100000000001</v>
      </c>
      <c r="D6" s="1">
        <v>11.888400000000001</v>
      </c>
      <c r="E6" s="1">
        <v>11.5762</v>
      </c>
      <c r="F6" s="1">
        <v>11.756600000000001</v>
      </c>
      <c r="G6" s="1">
        <v>11.904500000000001</v>
      </c>
      <c r="H6" s="1">
        <v>11.322800000000001</v>
      </c>
      <c r="I6" s="1">
        <v>11.7607</v>
      </c>
      <c r="J6" s="1">
        <v>11.7296</v>
      </c>
      <c r="K6" s="1">
        <v>12.040100000000001</v>
      </c>
      <c r="L6" s="1">
        <v>11.295500000000001</v>
      </c>
      <c r="M6" s="1">
        <v>11.9854</v>
      </c>
      <c r="N6" s="1">
        <v>11.588699999999999</v>
      </c>
      <c r="O6" s="1">
        <v>12.015700000000001</v>
      </c>
      <c r="P6" s="1">
        <v>11.5321</v>
      </c>
      <c r="Q6" s="1">
        <v>12.021800000000001</v>
      </c>
      <c r="R6" s="1">
        <v>12.123100000000001</v>
      </c>
      <c r="S6" s="1">
        <v>11.5511</v>
      </c>
      <c r="T6" s="1">
        <v>11.9915</v>
      </c>
      <c r="U6" s="1">
        <v>12.097099999999999</v>
      </c>
      <c r="V6" s="1">
        <v>11.7456</v>
      </c>
      <c r="W6" s="1">
        <v>12.1257</v>
      </c>
      <c r="X6" s="1">
        <v>14.688499999999999</v>
      </c>
      <c r="Y6" s="1">
        <v>14.5465</v>
      </c>
      <c r="Z6" s="1">
        <v>14.9091</v>
      </c>
      <c r="AA6" s="1">
        <v>14.714399999999999</v>
      </c>
      <c r="AB6" s="1">
        <v>14.5985</v>
      </c>
      <c r="AC6" s="1">
        <v>15.475199999999999</v>
      </c>
      <c r="AD6" s="1">
        <v>14.339499999999999</v>
      </c>
      <c r="AE6" s="1">
        <v>14.4847</v>
      </c>
      <c r="AF6" s="1">
        <v>15.1065</v>
      </c>
      <c r="AG6" s="1">
        <v>15.746700000000001</v>
      </c>
      <c r="AH6" s="1">
        <v>15.389200000000001</v>
      </c>
      <c r="AI6" s="1">
        <v>15.503299999999999</v>
      </c>
      <c r="AJ6" s="1">
        <v>15.151400000000001</v>
      </c>
      <c r="AK6" s="1">
        <v>15.0679</v>
      </c>
      <c r="AL6" s="1">
        <v>15.171799999999999</v>
      </c>
      <c r="AM6" s="1">
        <v>14.382300000000001</v>
      </c>
      <c r="AN6" s="1">
        <v>14.733499999999999</v>
      </c>
      <c r="AO6" s="1">
        <v>14.6166</v>
      </c>
      <c r="AP6" s="1">
        <v>15.4528</v>
      </c>
      <c r="AQ6" s="1">
        <v>14.755000000000001</v>
      </c>
      <c r="AR6" s="1">
        <v>14.6441</v>
      </c>
      <c r="AS6" s="1">
        <v>14.5524</v>
      </c>
      <c r="AT6" s="1">
        <v>15.112299999999999</v>
      </c>
      <c r="AU6" s="1">
        <v>13.802</v>
      </c>
      <c r="AV6" s="1">
        <v>15.300700000000001</v>
      </c>
      <c r="AW6" s="1">
        <v>15.105600000000001</v>
      </c>
      <c r="AX6" s="1">
        <v>15.1843</v>
      </c>
      <c r="AY6" s="1">
        <v>15.0403</v>
      </c>
      <c r="AZ6" s="1">
        <v>14.8787</v>
      </c>
      <c r="BA6" s="1">
        <v>15.2813</v>
      </c>
      <c r="BB6" s="1">
        <v>14.9453</v>
      </c>
      <c r="BC6" s="1">
        <v>14.818</v>
      </c>
      <c r="BD6" s="1">
        <v>14.527100000000001</v>
      </c>
      <c r="BE6" s="1">
        <v>15.012499999999999</v>
      </c>
      <c r="BF6" s="1">
        <v>14.939399999999999</v>
      </c>
      <c r="BG6" s="1">
        <v>14.865399999999999</v>
      </c>
      <c r="BH6" s="1">
        <v>11.219200000000001</v>
      </c>
      <c r="BI6" s="1">
        <v>11.191700000000001</v>
      </c>
      <c r="BJ6" s="1">
        <v>10.993600000000001</v>
      </c>
      <c r="BK6" s="1">
        <v>10.799099999999999</v>
      </c>
      <c r="BL6" s="1">
        <v>10.837400000000001</v>
      </c>
      <c r="BM6" s="1">
        <v>11.089399999999999</v>
      </c>
      <c r="BN6" s="1">
        <v>11.1145</v>
      </c>
      <c r="BO6" s="1">
        <v>11.1038</v>
      </c>
      <c r="BP6" s="1">
        <v>10.9208</v>
      </c>
      <c r="BQ6" s="1">
        <v>10.9773</v>
      </c>
      <c r="BR6" s="1">
        <v>11.1785</v>
      </c>
      <c r="BS6" s="1">
        <v>11.132</v>
      </c>
      <c r="BT6" s="1">
        <v>11.0855</v>
      </c>
      <c r="BU6" s="1">
        <v>10.808</v>
      </c>
      <c r="BV6" s="1">
        <v>10.904199999999999</v>
      </c>
      <c r="BW6" s="1">
        <v>11.1325</v>
      </c>
      <c r="BX6" s="1">
        <v>11.0473</v>
      </c>
      <c r="BY6" s="1">
        <v>11.0915</v>
      </c>
      <c r="BZ6" s="1">
        <v>10.9171</v>
      </c>
      <c r="CA6" s="1">
        <v>11.064</v>
      </c>
      <c r="CB6" s="1">
        <v>11.216900000000001</v>
      </c>
      <c r="CC6" s="1">
        <v>11.0144</v>
      </c>
      <c r="CD6" s="1">
        <v>10.850099999999999</v>
      </c>
      <c r="CE6" s="1">
        <v>10.8908</v>
      </c>
      <c r="CF6" s="1">
        <v>11.4679</v>
      </c>
      <c r="CG6" s="1">
        <v>11.2051</v>
      </c>
      <c r="CH6" s="1">
        <v>11.2857</v>
      </c>
      <c r="CI6" s="1">
        <v>11.213100000000001</v>
      </c>
      <c r="CJ6" s="1">
        <v>11.211499999999999</v>
      </c>
      <c r="CK6" s="1">
        <v>11.2295</v>
      </c>
      <c r="CL6" s="1">
        <v>11.2721</v>
      </c>
      <c r="CM6" s="1">
        <v>10.8612</v>
      </c>
      <c r="CN6" s="1">
        <v>11.1213</v>
      </c>
      <c r="CO6" s="1">
        <v>11.673500000000001</v>
      </c>
      <c r="CP6" s="1">
        <v>10.993600000000001</v>
      </c>
      <c r="CQ6" s="1">
        <v>11.263500000000001</v>
      </c>
      <c r="CR6" s="1">
        <v>11.2699</v>
      </c>
      <c r="CS6" s="1">
        <v>11.3118</v>
      </c>
      <c r="CT6" s="1">
        <v>11.1595</v>
      </c>
      <c r="CU6" s="1">
        <v>10.9192</v>
      </c>
      <c r="CV6" s="1">
        <v>11.143700000000001</v>
      </c>
      <c r="CW6" s="1">
        <v>11.101699999999999</v>
      </c>
      <c r="CX6" s="1">
        <v>11.194800000000001</v>
      </c>
      <c r="CY6" s="1">
        <v>11.0059</v>
      </c>
      <c r="CZ6" s="1">
        <v>11.444900000000001</v>
      </c>
      <c r="DA6" s="1">
        <v>11.124700000000001</v>
      </c>
      <c r="DB6" s="1">
        <v>10.9246</v>
      </c>
      <c r="DC6" s="1">
        <v>11.113</v>
      </c>
      <c r="DD6" s="1">
        <v>10.8933</v>
      </c>
      <c r="DE6" s="1">
        <v>11.2064</v>
      </c>
      <c r="DF6" s="1">
        <v>11.0418</v>
      </c>
      <c r="DG6" s="1">
        <v>11.095800000000001</v>
      </c>
      <c r="DH6" s="1">
        <v>11.1778</v>
      </c>
      <c r="DI6" s="1">
        <v>11.0916</v>
      </c>
      <c r="DJ6" s="1">
        <v>10.9521</v>
      </c>
      <c r="DK6" s="1">
        <v>10.7493</v>
      </c>
      <c r="DL6" s="1">
        <v>11.2887</v>
      </c>
      <c r="DM6" s="1">
        <v>11.242000000000001</v>
      </c>
      <c r="DN6" s="1">
        <v>11.45</v>
      </c>
      <c r="DO6" s="1">
        <v>11.2723</v>
      </c>
    </row>
    <row r="8" spans="1:119" x14ac:dyDescent="0.25">
      <c r="A8" s="1" t="s">
        <v>144</v>
      </c>
      <c r="B8" s="1">
        <v>3.952</v>
      </c>
      <c r="C8" s="1">
        <v>3.8530000000000002</v>
      </c>
      <c r="D8" s="1">
        <v>3.9489999999999998</v>
      </c>
      <c r="E8" s="1">
        <v>3.8490000000000002</v>
      </c>
      <c r="F8" s="1">
        <v>3.8849999999999998</v>
      </c>
      <c r="G8" s="1">
        <v>3.6560000000000001</v>
      </c>
      <c r="H8" s="1">
        <v>3.754</v>
      </c>
      <c r="I8" s="1">
        <v>3.8559999999999999</v>
      </c>
      <c r="J8" s="1">
        <v>3.7909999999999999</v>
      </c>
      <c r="K8" s="1">
        <v>3.754</v>
      </c>
      <c r="L8" s="1">
        <v>3.548</v>
      </c>
      <c r="M8" s="1">
        <v>3.7770000000000001</v>
      </c>
      <c r="N8" s="1">
        <v>3.903</v>
      </c>
      <c r="O8" s="1">
        <v>4.8049999999999997</v>
      </c>
      <c r="P8" s="1">
        <v>3.867</v>
      </c>
      <c r="Q8" s="1">
        <v>3.7879999999999998</v>
      </c>
      <c r="R8" s="1">
        <v>3.907</v>
      </c>
      <c r="S8" s="1">
        <v>3.8969999999999998</v>
      </c>
      <c r="T8" s="1">
        <v>4.0469999999999997</v>
      </c>
      <c r="U8" s="1">
        <v>3.879</v>
      </c>
      <c r="V8" s="1">
        <v>4.0209999999999999</v>
      </c>
      <c r="W8" s="1">
        <v>4.0869999999999997</v>
      </c>
      <c r="X8" s="1">
        <v>4.4029999999999996</v>
      </c>
      <c r="Y8" s="1">
        <v>4.54</v>
      </c>
      <c r="Z8" s="1">
        <v>4.3609999999999998</v>
      </c>
      <c r="AA8" s="1">
        <v>4.2709999999999999</v>
      </c>
      <c r="AB8" s="1">
        <v>4.4980000000000002</v>
      </c>
      <c r="AC8" s="1">
        <v>4.4530000000000003</v>
      </c>
      <c r="AD8" s="1">
        <v>4.5069999999999997</v>
      </c>
      <c r="AE8" s="1">
        <v>4.4089999999999998</v>
      </c>
      <c r="AF8" s="1">
        <v>4.5140000000000002</v>
      </c>
      <c r="AG8" s="1">
        <v>4.26</v>
      </c>
      <c r="AH8" s="1">
        <v>4.2359999999999998</v>
      </c>
      <c r="AI8" s="1">
        <v>4.492</v>
      </c>
      <c r="AJ8" s="1">
        <v>4.2389999999999999</v>
      </c>
      <c r="AK8" s="1">
        <v>4.3760000000000003</v>
      </c>
      <c r="AL8" s="1">
        <v>4.3449999999999998</v>
      </c>
      <c r="AM8" s="1">
        <v>4.1470000000000002</v>
      </c>
      <c r="AN8" s="1">
        <v>4.4740000000000002</v>
      </c>
      <c r="AO8" s="1">
        <v>4.423</v>
      </c>
      <c r="AP8" s="1">
        <v>4.4089999999999998</v>
      </c>
      <c r="AQ8" s="1">
        <v>4.2279999999999998</v>
      </c>
      <c r="AR8" s="1">
        <v>4.2149999999999999</v>
      </c>
      <c r="AS8" s="1">
        <v>4.3147000000000002</v>
      </c>
      <c r="AT8" s="1">
        <v>4.17</v>
      </c>
      <c r="AU8" s="1">
        <v>4.3410000000000002</v>
      </c>
      <c r="AV8" s="1">
        <v>4.4509999999999996</v>
      </c>
      <c r="AW8" s="1">
        <v>4.2789999999999999</v>
      </c>
      <c r="AX8" s="1">
        <v>4.181</v>
      </c>
      <c r="AY8" s="1">
        <v>4.2110000000000003</v>
      </c>
      <c r="AZ8" s="1">
        <v>4.3010000000000002</v>
      </c>
      <c r="BA8" s="1">
        <v>4.452</v>
      </c>
      <c r="BB8" s="1">
        <v>4.306</v>
      </c>
      <c r="BC8" s="1">
        <v>4.2629999999999999</v>
      </c>
      <c r="BD8" s="1">
        <v>4.3099999999999996</v>
      </c>
      <c r="BE8" s="1">
        <v>4.25</v>
      </c>
      <c r="BF8" s="1">
        <v>4.2990000000000004</v>
      </c>
      <c r="BG8" s="1">
        <v>4.26</v>
      </c>
      <c r="BH8" s="1">
        <v>3.641</v>
      </c>
      <c r="BI8" s="1">
        <v>3.5979999999999999</v>
      </c>
      <c r="BJ8" s="1">
        <v>3.448</v>
      </c>
      <c r="BK8" s="1">
        <v>3.4750000000000001</v>
      </c>
      <c r="BL8" s="1">
        <v>3.4540000000000002</v>
      </c>
      <c r="BM8" s="1">
        <v>3.5529999999999999</v>
      </c>
      <c r="BN8" s="1">
        <v>3.464</v>
      </c>
      <c r="BO8" s="1">
        <v>3.3290000000000002</v>
      </c>
      <c r="BP8" s="1">
        <v>3.5169999999999999</v>
      </c>
      <c r="BQ8" s="1">
        <v>3.5179999999999998</v>
      </c>
      <c r="BR8" s="1">
        <v>3.48</v>
      </c>
      <c r="BS8" s="1">
        <v>3.5470000000000002</v>
      </c>
      <c r="BT8" s="1">
        <v>3.464</v>
      </c>
      <c r="BU8" s="1">
        <v>3.4340000000000002</v>
      </c>
      <c r="BV8" s="1">
        <v>3.4239999999999999</v>
      </c>
      <c r="BW8" s="1">
        <v>3.5750000000000002</v>
      </c>
      <c r="BX8" s="1">
        <v>3.5710000000000002</v>
      </c>
      <c r="BY8" s="1">
        <v>3.4140000000000001</v>
      </c>
      <c r="BZ8" s="1">
        <v>3.4460000000000002</v>
      </c>
      <c r="CA8" s="1">
        <v>3.4710000000000001</v>
      </c>
      <c r="CB8" s="1">
        <v>3.516</v>
      </c>
      <c r="CC8" s="1">
        <v>3.323</v>
      </c>
      <c r="CD8" s="1">
        <v>3.4319999999999999</v>
      </c>
      <c r="CE8" s="1">
        <v>3.4239999999999999</v>
      </c>
      <c r="CF8" s="1">
        <v>3.6179999999999999</v>
      </c>
      <c r="CG8" s="1">
        <v>3.6320000000000001</v>
      </c>
      <c r="CH8" s="1">
        <v>3.6219999999999999</v>
      </c>
      <c r="CI8" s="1">
        <v>3.6970000000000001</v>
      </c>
      <c r="CJ8" s="1">
        <v>3.6120000000000001</v>
      </c>
      <c r="CK8" s="1">
        <v>3.5409999999999999</v>
      </c>
      <c r="CL8" s="1">
        <v>3.6549999999999998</v>
      </c>
      <c r="CM8" s="1">
        <v>3.48</v>
      </c>
      <c r="CN8" s="1">
        <v>3.2719999999999998</v>
      </c>
      <c r="CO8" s="1">
        <v>3.57</v>
      </c>
      <c r="CP8" s="1">
        <v>3.3849999999999998</v>
      </c>
      <c r="CQ8" s="1">
        <v>3.649</v>
      </c>
      <c r="CR8" s="1">
        <v>3.6280000000000001</v>
      </c>
      <c r="CS8" s="1">
        <v>3.629</v>
      </c>
      <c r="CT8" s="1">
        <v>3.3250000000000002</v>
      </c>
      <c r="CU8" s="1">
        <v>3.4510000000000001</v>
      </c>
      <c r="CV8" s="1">
        <v>3.649</v>
      </c>
      <c r="CW8" s="1">
        <v>3.5950000000000002</v>
      </c>
      <c r="CX8" s="1">
        <v>3.5219999999999998</v>
      </c>
      <c r="CY8" s="1">
        <v>3.3860000000000001</v>
      </c>
      <c r="CZ8" s="1">
        <v>3.3580000000000001</v>
      </c>
      <c r="DA8" s="1">
        <v>3.49</v>
      </c>
      <c r="DB8" s="1">
        <v>3.4649999999999999</v>
      </c>
      <c r="DC8" s="1">
        <v>3.3359999999999999</v>
      </c>
      <c r="DD8" s="1">
        <v>3.4460000000000002</v>
      </c>
      <c r="DE8" s="1">
        <v>3.427</v>
      </c>
      <c r="DF8" s="1">
        <v>3.46</v>
      </c>
      <c r="DG8" s="1">
        <v>3.4710000000000001</v>
      </c>
      <c r="DH8" s="1">
        <v>3.504</v>
      </c>
      <c r="DI8" s="1">
        <v>3.5329999999999999</v>
      </c>
      <c r="DJ8" s="1">
        <v>3.39</v>
      </c>
      <c r="DK8" s="1">
        <v>3.4119999999999999</v>
      </c>
      <c r="DL8" s="1">
        <v>3.488</v>
      </c>
      <c r="DM8" s="1">
        <v>3.5179999999999998</v>
      </c>
      <c r="DN8" s="1">
        <v>3.6139999999999999</v>
      </c>
      <c r="DO8" s="1">
        <v>3.5910000000000002</v>
      </c>
    </row>
    <row r="9" spans="1:119" x14ac:dyDescent="0.25">
      <c r="A9" s="1" t="s">
        <v>145</v>
      </c>
      <c r="B9" s="1">
        <v>12.21</v>
      </c>
      <c r="C9" s="1">
        <v>11.904999999999999</v>
      </c>
      <c r="D9" s="1">
        <v>12.202999999999999</v>
      </c>
      <c r="E9" s="1">
        <v>11.895</v>
      </c>
      <c r="F9" s="1">
        <v>12.006</v>
      </c>
      <c r="G9" s="1">
        <v>11.298</v>
      </c>
      <c r="H9" s="1">
        <v>11.599</v>
      </c>
      <c r="I9" s="1">
        <v>11.914999999999999</v>
      </c>
      <c r="J9" s="1">
        <v>11.715</v>
      </c>
      <c r="K9" s="1">
        <v>11.601000000000001</v>
      </c>
      <c r="L9" s="1">
        <v>10.964</v>
      </c>
      <c r="M9" s="1">
        <v>11.672000000000001</v>
      </c>
      <c r="N9" s="1">
        <v>12.058999999999999</v>
      </c>
      <c r="O9" s="1">
        <v>12.624000000000001</v>
      </c>
      <c r="P9" s="1">
        <v>11.951000000000001</v>
      </c>
      <c r="Q9" s="1">
        <v>11.706</v>
      </c>
      <c r="R9" s="1">
        <v>12.073</v>
      </c>
      <c r="S9" s="1">
        <v>12.041</v>
      </c>
      <c r="T9" s="1">
        <v>12.507</v>
      </c>
      <c r="U9" s="1">
        <v>11.986000000000001</v>
      </c>
      <c r="V9" s="1">
        <v>12.425000000000001</v>
      </c>
      <c r="W9" s="1">
        <v>12.628</v>
      </c>
      <c r="X9" s="1">
        <v>13.606</v>
      </c>
      <c r="Y9" s="1">
        <v>14.028</v>
      </c>
      <c r="Z9" s="1">
        <v>13.477</v>
      </c>
      <c r="AA9" s="1">
        <v>13.196999999999999</v>
      </c>
      <c r="AB9" s="1">
        <v>13.9</v>
      </c>
      <c r="AC9" s="1">
        <v>13.759</v>
      </c>
      <c r="AD9" s="1">
        <v>13.928000000000001</v>
      </c>
      <c r="AE9" s="1">
        <v>13.622999999999999</v>
      </c>
      <c r="AF9" s="1">
        <v>13.948</v>
      </c>
      <c r="AG9" s="1">
        <v>13.164</v>
      </c>
      <c r="AH9" s="1">
        <v>13.090999999999999</v>
      </c>
      <c r="AI9" s="1">
        <v>13.879</v>
      </c>
      <c r="AJ9" s="1">
        <v>13.098000000000001</v>
      </c>
      <c r="AK9" s="1">
        <v>13.523</v>
      </c>
      <c r="AL9" s="1">
        <v>13.425000000000001</v>
      </c>
      <c r="AM9" s="1">
        <v>12.813000000000001</v>
      </c>
      <c r="AN9" s="1">
        <v>13.826000000000001</v>
      </c>
      <c r="AO9" s="1">
        <v>13.667</v>
      </c>
      <c r="AP9" s="1">
        <v>13.625</v>
      </c>
      <c r="AQ9" s="1">
        <v>13.065</v>
      </c>
      <c r="AR9" s="1">
        <v>13.023999999999999</v>
      </c>
      <c r="AS9" s="1">
        <v>13.33</v>
      </c>
      <c r="AT9" s="1">
        <v>12.884</v>
      </c>
      <c r="AU9" s="1">
        <v>13.414999999999999</v>
      </c>
      <c r="AV9" s="1">
        <v>13.753</v>
      </c>
      <c r="AW9" s="1">
        <v>13.223000000000001</v>
      </c>
      <c r="AX9" s="1">
        <v>12.92</v>
      </c>
      <c r="AY9" s="1">
        <v>17.221699999999998</v>
      </c>
      <c r="AZ9" s="1">
        <v>13.289</v>
      </c>
      <c r="BA9" s="1">
        <v>13.757999999999999</v>
      </c>
      <c r="BB9" s="1">
        <v>13.305999999999999</v>
      </c>
      <c r="BC9" s="1">
        <v>13.172000000000001</v>
      </c>
      <c r="BD9" s="1">
        <v>13.317</v>
      </c>
      <c r="BE9" s="1">
        <v>13.132</v>
      </c>
      <c r="BF9" s="1">
        <v>13.285</v>
      </c>
      <c r="BG9" s="1">
        <v>13.164</v>
      </c>
      <c r="BH9" s="1">
        <v>11.250999999999999</v>
      </c>
      <c r="BI9" s="1">
        <v>11.119</v>
      </c>
      <c r="BJ9" s="1">
        <v>10.654</v>
      </c>
      <c r="BK9" s="1">
        <v>10.739000000000001</v>
      </c>
      <c r="BL9" s="1">
        <v>10.673999999999999</v>
      </c>
      <c r="BM9" s="1">
        <v>10.978999999999999</v>
      </c>
      <c r="BN9" s="1">
        <v>10.705</v>
      </c>
      <c r="BO9" s="1">
        <v>10.288</v>
      </c>
      <c r="BP9" s="1">
        <v>10.867000000000001</v>
      </c>
      <c r="BQ9" s="1">
        <v>10.872</v>
      </c>
      <c r="BR9" s="1">
        <v>10.753</v>
      </c>
      <c r="BS9" s="1">
        <v>10.961</v>
      </c>
      <c r="BT9" s="1">
        <v>10.705</v>
      </c>
      <c r="BU9" s="1">
        <v>10.612</v>
      </c>
      <c r="BV9" s="1">
        <v>10.58</v>
      </c>
      <c r="BW9" s="1">
        <v>11.048</v>
      </c>
      <c r="BX9" s="1">
        <v>11.032999999999999</v>
      </c>
      <c r="BY9" s="1">
        <v>10.55</v>
      </c>
      <c r="BZ9" s="1">
        <v>10.647</v>
      </c>
      <c r="CA9" s="1">
        <v>10.724</v>
      </c>
      <c r="CB9" s="1">
        <v>10.865</v>
      </c>
      <c r="CC9" s="1">
        <v>10.27</v>
      </c>
      <c r="CD9" s="1">
        <v>10.605</v>
      </c>
      <c r="CE9" s="1">
        <v>10.581</v>
      </c>
      <c r="CF9" s="1">
        <v>11.18</v>
      </c>
      <c r="CG9" s="1">
        <v>11.224</v>
      </c>
      <c r="CH9" s="1">
        <v>11.194000000000001</v>
      </c>
      <c r="CI9" s="1">
        <v>11.423</v>
      </c>
      <c r="CJ9" s="1">
        <v>11.161</v>
      </c>
      <c r="CK9" s="1">
        <v>10.941000000000001</v>
      </c>
      <c r="CL9" s="1">
        <v>11.292999999999999</v>
      </c>
      <c r="CM9" s="1">
        <v>10.754</v>
      </c>
      <c r="CN9" s="1">
        <v>10.11</v>
      </c>
      <c r="CO9" s="1">
        <v>11.032999999999999</v>
      </c>
      <c r="CP9" s="1">
        <v>10.46</v>
      </c>
      <c r="CQ9" s="1">
        <v>11.273999999999999</v>
      </c>
      <c r="CR9" s="1">
        <v>11.21</v>
      </c>
      <c r="CS9" s="1">
        <v>11.214</v>
      </c>
      <c r="CT9" s="1">
        <v>10.273999999999999</v>
      </c>
      <c r="CU9" s="1">
        <v>10.664999999999999</v>
      </c>
      <c r="CV9" s="1">
        <v>11.276999999999999</v>
      </c>
      <c r="CW9" s="1">
        <v>11.109</v>
      </c>
      <c r="CX9" s="1">
        <v>10.884</v>
      </c>
      <c r="CY9" s="1">
        <v>10.464</v>
      </c>
      <c r="CZ9" s="1">
        <v>10.378</v>
      </c>
      <c r="DA9" s="1">
        <v>10.785</v>
      </c>
      <c r="DB9" s="1">
        <v>10.707000000000001</v>
      </c>
      <c r="DC9" s="1">
        <v>10.31</v>
      </c>
      <c r="DD9" s="1">
        <v>10.648999999999999</v>
      </c>
      <c r="DE9" s="1">
        <v>10.587999999999999</v>
      </c>
      <c r="DF9" s="1">
        <v>10.69</v>
      </c>
      <c r="DG9" s="1">
        <v>10.726000000000001</v>
      </c>
      <c r="DH9" s="1">
        <v>10.827</v>
      </c>
      <c r="DI9" s="1">
        <v>10.916</v>
      </c>
      <c r="DJ9" s="1">
        <v>10.476000000000001</v>
      </c>
      <c r="DK9" s="1">
        <v>10.542999999999999</v>
      </c>
      <c r="DL9" s="1">
        <v>10.778</v>
      </c>
      <c r="DM9" s="1">
        <v>10.872</v>
      </c>
      <c r="DN9" s="1">
        <v>11.166</v>
      </c>
      <c r="DO9" s="1">
        <v>11.097</v>
      </c>
    </row>
    <row r="10" spans="1:119" x14ac:dyDescent="0.25">
      <c r="A10" s="1" t="s">
        <v>7</v>
      </c>
      <c r="B10" s="1">
        <v>0.56511100000000003</v>
      </c>
      <c r="C10" s="1">
        <v>0.45349</v>
      </c>
      <c r="D10" s="1">
        <v>0.45966099999999999</v>
      </c>
      <c r="E10" s="1">
        <v>0.50146100000000005</v>
      </c>
      <c r="F10" s="1">
        <v>0.60783600000000004</v>
      </c>
      <c r="G10" s="1">
        <v>0.339337</v>
      </c>
      <c r="H10" s="1">
        <v>0.42413400000000001</v>
      </c>
      <c r="I10" s="1">
        <v>0.33678900000000001</v>
      </c>
      <c r="J10" s="1">
        <v>0.590646</v>
      </c>
      <c r="K10" s="1">
        <v>0.693963</v>
      </c>
      <c r="L10" s="1">
        <v>0.64208799999999999</v>
      </c>
      <c r="M10" s="1">
        <v>0.57400200000000001</v>
      </c>
      <c r="N10" s="1">
        <v>0.49182900000000002</v>
      </c>
      <c r="O10" s="1">
        <v>0.75631000000000004</v>
      </c>
      <c r="P10" s="1">
        <v>0.57742899999999997</v>
      </c>
      <c r="Q10" s="1">
        <v>0.38531900000000002</v>
      </c>
      <c r="R10" s="1">
        <v>0.556427</v>
      </c>
      <c r="S10" s="1">
        <v>0.49449500000000002</v>
      </c>
      <c r="T10" s="1">
        <v>0.49180600000000002</v>
      </c>
      <c r="U10" s="1">
        <v>0.22001699999999999</v>
      </c>
      <c r="V10" s="1">
        <v>0.483325</v>
      </c>
      <c r="W10" s="1">
        <v>0.44477299999999997</v>
      </c>
      <c r="X10" s="1">
        <v>0.108835</v>
      </c>
      <c r="Y10" s="1">
        <v>9.0189000000000005E-2</v>
      </c>
      <c r="Z10" s="1">
        <v>0.19658500000000001</v>
      </c>
      <c r="AA10" s="1">
        <v>5.0255000000000001E-2</v>
      </c>
      <c r="AB10" s="1">
        <v>8.3220000000000002E-2</v>
      </c>
      <c r="AC10" s="1">
        <v>0.231242</v>
      </c>
      <c r="AD10" s="1">
        <v>0.111612</v>
      </c>
      <c r="AE10" s="1">
        <v>0.27012700000000001</v>
      </c>
      <c r="AF10" s="1">
        <v>0.138264</v>
      </c>
      <c r="AG10" s="1">
        <v>0.19441</v>
      </c>
      <c r="AH10" s="1">
        <v>0.19044</v>
      </c>
      <c r="AI10" s="1">
        <v>3.0054000000000001E-2</v>
      </c>
      <c r="AJ10" s="1">
        <v>0.255436</v>
      </c>
      <c r="AK10" s="1">
        <v>6.6211999999999993E-2</v>
      </c>
      <c r="AL10" s="1">
        <v>6.7562999999999998E-2</v>
      </c>
      <c r="AM10" s="1">
        <v>8.1875000000000003E-2</v>
      </c>
      <c r="AN10" s="1">
        <v>0.138707</v>
      </c>
      <c r="AO10" s="1">
        <v>5.4011999999999998E-2</v>
      </c>
      <c r="AP10" s="1">
        <v>0.31417499999999998</v>
      </c>
      <c r="AQ10" s="1">
        <v>0.165162</v>
      </c>
      <c r="AR10" s="1">
        <v>0</v>
      </c>
      <c r="AS10" s="1">
        <v>3.7694999999999999E-2</v>
      </c>
      <c r="AT10" s="1">
        <v>0.102616</v>
      </c>
      <c r="AU10" s="1">
        <v>3.4083000000000002E-2</v>
      </c>
      <c r="AV10" s="1">
        <v>4.7909E-2</v>
      </c>
      <c r="AW10" s="1">
        <v>8.548E-2</v>
      </c>
      <c r="AX10" s="1">
        <v>0.18090100000000001</v>
      </c>
      <c r="AY10" s="1">
        <v>5.9818999999999997E-2</v>
      </c>
      <c r="AZ10" s="1">
        <v>7.3524999999999993E-2</v>
      </c>
      <c r="BA10" s="1">
        <v>4.6239999999999996E-3</v>
      </c>
      <c r="BB10" s="1">
        <v>0.21051500000000001</v>
      </c>
      <c r="BC10" s="1">
        <v>0.117754</v>
      </c>
      <c r="BD10" s="1">
        <v>9.7068000000000002E-2</v>
      </c>
      <c r="BE10" s="1">
        <v>1.9449000000000001E-2</v>
      </c>
      <c r="BF10" s="1">
        <v>0.20424700000000001</v>
      </c>
      <c r="BG10" s="1">
        <v>8.1969E-2</v>
      </c>
      <c r="BH10" s="1">
        <v>8.9236999999999997E-2</v>
      </c>
      <c r="BI10" s="1">
        <v>0.130159</v>
      </c>
      <c r="BJ10" s="1">
        <v>7.5925000000000006E-2</v>
      </c>
      <c r="BK10" s="1">
        <v>0.103406</v>
      </c>
      <c r="BL10" s="1">
        <v>1.5082999999999999E-2</v>
      </c>
      <c r="BM10" s="1">
        <v>0.13714100000000001</v>
      </c>
      <c r="BN10" s="1">
        <v>4.1133999999999997E-2</v>
      </c>
      <c r="BO10" s="1">
        <v>0.11480799999999999</v>
      </c>
      <c r="BP10" s="1">
        <v>0.19200500000000001</v>
      </c>
      <c r="BQ10" s="1">
        <v>8.9219999999999994E-2</v>
      </c>
      <c r="BR10" s="1">
        <v>0.15573799999999999</v>
      </c>
      <c r="BS10" s="1">
        <v>6.6373000000000001E-2</v>
      </c>
      <c r="BT10" s="1">
        <v>0.121779</v>
      </c>
      <c r="BU10" s="1">
        <v>0.15502299999999999</v>
      </c>
      <c r="BV10" s="1">
        <v>3.2770000000000001E-2</v>
      </c>
      <c r="BW10" s="1">
        <v>8.9063000000000003E-2</v>
      </c>
      <c r="BX10" s="1">
        <v>5.9449999999999998E-3</v>
      </c>
      <c r="BY10" s="1">
        <v>7.6083999999999999E-2</v>
      </c>
      <c r="BZ10" s="1">
        <v>0.144538</v>
      </c>
      <c r="CA10" s="1">
        <v>0.143737</v>
      </c>
      <c r="CB10" s="1">
        <v>0.14055300000000001</v>
      </c>
      <c r="CC10" s="1">
        <v>1.6166E-2</v>
      </c>
      <c r="CD10" s="1">
        <v>2.3494999999999999E-2</v>
      </c>
      <c r="CE10" s="1">
        <v>0.13509399999999999</v>
      </c>
      <c r="CF10" s="1">
        <v>8.2675999999999999E-2</v>
      </c>
      <c r="CG10" s="1">
        <v>0.144959</v>
      </c>
      <c r="CH10" s="1">
        <v>0.27088899999999999</v>
      </c>
      <c r="CI10" s="1">
        <v>9.4167000000000001E-2</v>
      </c>
      <c r="CJ10" s="1">
        <v>0.162692</v>
      </c>
      <c r="CK10" s="1">
        <v>0.107379</v>
      </c>
      <c r="CL10" s="1">
        <v>7.4248999999999996E-2</v>
      </c>
      <c r="CM10" s="1">
        <v>2.6348E-2</v>
      </c>
      <c r="CN10" s="1">
        <v>7.7054999999999998E-2</v>
      </c>
      <c r="CO10" s="1">
        <v>5.2236999999999999E-2</v>
      </c>
      <c r="CP10" s="1">
        <v>0.19408900000000001</v>
      </c>
      <c r="CQ10" s="1">
        <v>4.2579999999999996E-3</v>
      </c>
      <c r="CR10" s="1">
        <v>3.3794999999999999E-2</v>
      </c>
      <c r="CS10" s="1">
        <v>0</v>
      </c>
      <c r="CT10" s="1">
        <v>0</v>
      </c>
      <c r="CU10" s="1">
        <v>9.9149000000000001E-2</v>
      </c>
      <c r="CV10" s="1">
        <v>5.4001E-2</v>
      </c>
      <c r="CW10" s="1">
        <v>8.2288E-2</v>
      </c>
      <c r="CX10" s="1">
        <v>0.134933</v>
      </c>
      <c r="CY10" s="1">
        <v>0.20091800000000001</v>
      </c>
      <c r="CZ10" s="1">
        <v>0.15881899999999999</v>
      </c>
      <c r="DA10" s="1">
        <v>6.9412000000000001E-2</v>
      </c>
      <c r="DB10" s="1">
        <v>0.23755699999999999</v>
      </c>
      <c r="DC10" s="1">
        <v>0.13065399999999999</v>
      </c>
      <c r="DD10" s="1">
        <v>6.5347000000000002E-2</v>
      </c>
      <c r="DE10" s="1">
        <v>0.143786</v>
      </c>
      <c r="DF10" s="1">
        <v>9.1039999999999996E-2</v>
      </c>
      <c r="DG10" s="1">
        <v>3.2714E-2</v>
      </c>
      <c r="DH10" s="1">
        <v>9.0697E-2</v>
      </c>
      <c r="DI10" s="1">
        <v>0.16391800000000001</v>
      </c>
      <c r="DJ10" s="1">
        <v>0.13561000000000001</v>
      </c>
      <c r="DK10" s="1">
        <v>0.11147600000000001</v>
      </c>
      <c r="DL10" s="1">
        <v>8.9968999999999993E-2</v>
      </c>
      <c r="DM10" s="1">
        <v>7.2619000000000003E-2</v>
      </c>
      <c r="DN10" s="1">
        <v>9.2328999999999994E-2</v>
      </c>
      <c r="DO10" s="1">
        <v>0.12546599999999999</v>
      </c>
    </row>
    <row r="11" spans="1:119" x14ac:dyDescent="0.25">
      <c r="A11" s="1" t="s">
        <v>5</v>
      </c>
      <c r="B11" s="1">
        <v>15.0609</v>
      </c>
      <c r="C11" s="1">
        <v>15.398300000000001</v>
      </c>
      <c r="D11" s="1">
        <v>14.8657</v>
      </c>
      <c r="E11" s="1">
        <v>15.058199999999999</v>
      </c>
      <c r="F11" s="1">
        <v>14.9565</v>
      </c>
      <c r="G11" s="1">
        <v>16.0014</v>
      </c>
      <c r="H11" s="1">
        <v>15.3315</v>
      </c>
      <c r="I11" s="1">
        <v>14.812200000000001</v>
      </c>
      <c r="J11" s="1">
        <v>15.528499999999999</v>
      </c>
      <c r="K11" s="1">
        <v>17.378900000000002</v>
      </c>
      <c r="L11" s="1">
        <v>14.386900000000001</v>
      </c>
      <c r="M11" s="1">
        <v>15.5655</v>
      </c>
      <c r="N11" s="1">
        <v>14.246</v>
      </c>
      <c r="O11" s="1">
        <v>14.4672</v>
      </c>
      <c r="P11" s="1">
        <v>14.2873</v>
      </c>
      <c r="Q11" s="1">
        <v>15.360900000000001</v>
      </c>
      <c r="R11" s="1">
        <v>14.725300000000001</v>
      </c>
      <c r="S11" s="1">
        <v>14.4917</v>
      </c>
      <c r="T11" s="1">
        <v>14.700100000000001</v>
      </c>
      <c r="U11" s="1">
        <v>15.1281</v>
      </c>
      <c r="V11" s="1">
        <v>14.8108</v>
      </c>
      <c r="W11" s="1">
        <v>14.465400000000001</v>
      </c>
      <c r="X11" s="1">
        <v>11.790100000000001</v>
      </c>
      <c r="Y11" s="1">
        <v>11.5517</v>
      </c>
      <c r="Z11" s="1">
        <v>11.451499999999999</v>
      </c>
      <c r="AA11" s="1">
        <v>11.805999999999999</v>
      </c>
      <c r="AB11" s="1">
        <v>12.0322</v>
      </c>
      <c r="AC11" s="1">
        <v>11.511900000000001</v>
      </c>
      <c r="AD11" s="1">
        <v>12.0708</v>
      </c>
      <c r="AE11" s="1">
        <v>11.9093</v>
      </c>
      <c r="AF11" s="1">
        <v>11.5059</v>
      </c>
      <c r="AG11" s="1">
        <v>11.448399999999999</v>
      </c>
      <c r="AH11" s="1">
        <v>12.0939</v>
      </c>
      <c r="AI11" s="1">
        <v>11.7529</v>
      </c>
      <c r="AJ11" s="1">
        <v>11.688700000000001</v>
      </c>
      <c r="AK11" s="1">
        <v>11.8469</v>
      </c>
      <c r="AL11" s="1">
        <v>11.8781</v>
      </c>
      <c r="AM11" s="1">
        <v>12.3985</v>
      </c>
      <c r="AN11" s="1">
        <v>11.953099999999999</v>
      </c>
      <c r="AO11" s="1">
        <v>11.8384</v>
      </c>
      <c r="AP11" s="1">
        <v>11.610200000000001</v>
      </c>
      <c r="AQ11" s="1">
        <v>11.7658</v>
      </c>
      <c r="AR11" s="1">
        <v>12.0181</v>
      </c>
      <c r="AS11" s="1">
        <v>12.0625</v>
      </c>
      <c r="AT11" s="1">
        <v>12.3286</v>
      </c>
      <c r="AU11" s="1">
        <v>13.282</v>
      </c>
      <c r="AV11" s="1">
        <v>11.578099999999999</v>
      </c>
      <c r="AW11" s="1">
        <v>12.0954</v>
      </c>
      <c r="AX11" s="1">
        <v>12.266</v>
      </c>
      <c r="AY11" s="1">
        <v>12.153600000000001</v>
      </c>
      <c r="AZ11" s="1">
        <v>11.930300000000001</v>
      </c>
      <c r="BA11" s="1">
        <v>11.453900000000001</v>
      </c>
      <c r="BB11" s="1">
        <v>11.946300000000001</v>
      </c>
      <c r="BC11" s="1">
        <v>12.1877</v>
      </c>
      <c r="BD11" s="1">
        <v>12.649900000000001</v>
      </c>
      <c r="BE11" s="1">
        <v>12.0063</v>
      </c>
      <c r="BF11" s="1">
        <v>11.857200000000001</v>
      </c>
      <c r="BG11" s="1">
        <v>11.9384</v>
      </c>
      <c r="BH11" s="1">
        <v>16.242699999999999</v>
      </c>
      <c r="BI11" s="1">
        <v>16.128499999999999</v>
      </c>
      <c r="BJ11" s="1">
        <v>16.7804</v>
      </c>
      <c r="BK11" s="1">
        <v>16.989899999999999</v>
      </c>
      <c r="BL11" s="1">
        <v>17.149100000000001</v>
      </c>
      <c r="BM11" s="1">
        <v>16.7727</v>
      </c>
      <c r="BN11" s="1">
        <v>17.053699999999999</v>
      </c>
      <c r="BO11" s="1">
        <v>16.918199999999999</v>
      </c>
      <c r="BP11" s="1">
        <v>17.022400000000001</v>
      </c>
      <c r="BQ11" s="1">
        <v>16.876899999999999</v>
      </c>
      <c r="BR11" s="1">
        <v>16.630199999999999</v>
      </c>
      <c r="BS11" s="1">
        <v>16.876300000000001</v>
      </c>
      <c r="BT11" s="1">
        <v>17.212599999999998</v>
      </c>
      <c r="BU11" s="1">
        <v>16.5366</v>
      </c>
      <c r="BV11" s="1">
        <v>16.818899999999999</v>
      </c>
      <c r="BW11" s="1">
        <v>16.421800000000001</v>
      </c>
      <c r="BX11" s="1">
        <v>16.806899999999999</v>
      </c>
      <c r="BY11" s="1">
        <v>16.796500000000002</v>
      </c>
      <c r="BZ11" s="1">
        <v>16.9969</v>
      </c>
      <c r="CA11" s="1">
        <v>17.010000000000002</v>
      </c>
      <c r="CB11" s="1">
        <v>16.873899999999999</v>
      </c>
      <c r="CC11" s="1">
        <v>17.227900000000002</v>
      </c>
      <c r="CD11" s="1">
        <v>17.0657</v>
      </c>
      <c r="CE11" s="1">
        <v>17.452200000000001</v>
      </c>
      <c r="CF11" s="1">
        <v>15.780900000000001</v>
      </c>
      <c r="CG11" s="1">
        <v>16.079000000000001</v>
      </c>
      <c r="CH11" s="1">
        <v>16.0717</v>
      </c>
      <c r="CI11" s="1">
        <v>16.411899999999999</v>
      </c>
      <c r="CJ11" s="1">
        <v>16.2117</v>
      </c>
      <c r="CK11" s="1">
        <v>16.5304</v>
      </c>
      <c r="CL11" s="1">
        <v>16.134499999999999</v>
      </c>
      <c r="CM11" s="1">
        <v>16.884799999999998</v>
      </c>
      <c r="CN11" s="1">
        <v>16.972899999999999</v>
      </c>
      <c r="CO11" s="1">
        <v>16.049399999999999</v>
      </c>
      <c r="CP11" s="1">
        <v>17.021999999999998</v>
      </c>
      <c r="CQ11" s="1">
        <v>16.472000000000001</v>
      </c>
      <c r="CR11" s="1">
        <v>16.4392</v>
      </c>
      <c r="CS11" s="1">
        <v>16.313300000000002</v>
      </c>
      <c r="CT11" s="1">
        <v>18.015799999999999</v>
      </c>
      <c r="CU11" s="1">
        <v>16.768799999999999</v>
      </c>
      <c r="CV11" s="1">
        <v>16.815899999999999</v>
      </c>
      <c r="CW11" s="1">
        <v>16.997800000000002</v>
      </c>
      <c r="CX11" s="1">
        <v>16.6615</v>
      </c>
      <c r="CY11" s="1">
        <v>16.886700000000001</v>
      </c>
      <c r="CZ11" s="1">
        <v>17.832100000000001</v>
      </c>
      <c r="DA11" s="1">
        <v>16.8444</v>
      </c>
      <c r="DB11" s="1">
        <v>16.949300000000001</v>
      </c>
      <c r="DC11" s="1">
        <v>17.225300000000001</v>
      </c>
      <c r="DD11" s="1">
        <v>16.778700000000001</v>
      </c>
      <c r="DE11" s="1">
        <v>17.126999999999999</v>
      </c>
      <c r="DF11" s="1">
        <v>16.5413</v>
      </c>
      <c r="DG11" s="1">
        <v>16.531099999999999</v>
      </c>
      <c r="DH11" s="1">
        <v>16.5974</v>
      </c>
      <c r="DI11" s="1">
        <v>16.5807</v>
      </c>
      <c r="DJ11" s="1">
        <v>16.697500000000002</v>
      </c>
      <c r="DK11" s="1">
        <v>16.361999999999998</v>
      </c>
      <c r="DL11" s="1">
        <v>17.031400000000001</v>
      </c>
      <c r="DM11" s="1">
        <v>16.445699999999999</v>
      </c>
      <c r="DN11" s="1">
        <v>15.695499999999999</v>
      </c>
      <c r="DO11" s="1">
        <v>16.497599999999998</v>
      </c>
    </row>
    <row r="12" spans="1:119" x14ac:dyDescent="0.25">
      <c r="A12" s="1" t="s">
        <v>10</v>
      </c>
      <c r="B12" s="1">
        <v>0.172231</v>
      </c>
      <c r="C12" s="1">
        <v>0.16536100000000001</v>
      </c>
      <c r="D12" s="1">
        <v>0.17321900000000001</v>
      </c>
      <c r="E12" s="1">
        <v>0.143681</v>
      </c>
      <c r="F12" s="1">
        <v>0.12521199999999999</v>
      </c>
      <c r="G12" s="1">
        <v>0.149371</v>
      </c>
      <c r="H12" s="1">
        <v>0.13359699999999999</v>
      </c>
      <c r="I12" s="1">
        <v>0.13129299999999999</v>
      </c>
      <c r="J12" s="1">
        <v>0.183668</v>
      </c>
      <c r="K12" s="1">
        <v>0.20971000000000001</v>
      </c>
      <c r="L12" s="1">
        <v>0.23757</v>
      </c>
      <c r="M12" s="1">
        <v>0.32500800000000002</v>
      </c>
      <c r="N12" s="1">
        <v>0.130603</v>
      </c>
      <c r="O12" s="1">
        <v>8.5345000000000004E-2</v>
      </c>
      <c r="P12" s="1">
        <v>4.8771000000000002E-2</v>
      </c>
      <c r="Q12" s="1">
        <v>0.49410700000000002</v>
      </c>
      <c r="R12" s="1">
        <v>0.82809500000000003</v>
      </c>
      <c r="S12" s="1">
        <v>0.16186500000000001</v>
      </c>
      <c r="T12" s="1">
        <v>0.16350899999999999</v>
      </c>
      <c r="U12" s="1">
        <v>0.14090800000000001</v>
      </c>
      <c r="V12" s="1">
        <v>0.16505500000000001</v>
      </c>
      <c r="W12" s="1">
        <v>7.2832999999999995E-2</v>
      </c>
      <c r="X12" s="1">
        <v>3.075E-3</v>
      </c>
      <c r="Y12" s="1">
        <v>1.1354E-2</v>
      </c>
      <c r="Z12" s="1">
        <v>1.7777999999999999E-2</v>
      </c>
      <c r="AA12" s="1">
        <v>1.5349999999999999E-3</v>
      </c>
      <c r="AB12" s="1">
        <v>1.4586999999999999E-2</v>
      </c>
      <c r="AC12" s="1">
        <v>2.3910000000000001E-2</v>
      </c>
      <c r="AD12" s="1">
        <v>1.5462999999999999E-2</v>
      </c>
      <c r="AE12" s="1">
        <v>1.771E-2</v>
      </c>
      <c r="AF12" s="1">
        <v>3.7347999999999999E-2</v>
      </c>
      <c r="AG12" s="1">
        <v>1.502E-2</v>
      </c>
      <c r="AH12" s="1">
        <v>0</v>
      </c>
      <c r="AI12" s="1">
        <v>0</v>
      </c>
      <c r="AJ12" s="1">
        <v>0</v>
      </c>
      <c r="AK12" s="1">
        <v>1.8110999999999999E-2</v>
      </c>
      <c r="AL12" s="1">
        <v>4.4229999999999998E-3</v>
      </c>
      <c r="AM12" s="1">
        <v>7.7320000000000002E-3</v>
      </c>
      <c r="AN12" s="1">
        <v>8.8760000000000002E-3</v>
      </c>
      <c r="AO12" s="1">
        <v>2.7473000000000001E-2</v>
      </c>
      <c r="AP12" s="1">
        <v>0</v>
      </c>
      <c r="AQ12" s="1">
        <v>1.9894999999999999E-2</v>
      </c>
      <c r="AR12" s="1">
        <v>1.371E-2</v>
      </c>
      <c r="AS12" s="1">
        <v>0</v>
      </c>
      <c r="AT12" s="1">
        <v>2.1322000000000001E-2</v>
      </c>
      <c r="AU12" s="1">
        <v>4.2729999999999999E-3</v>
      </c>
      <c r="AV12" s="1">
        <v>7.9871999999999999E-2</v>
      </c>
      <c r="AW12" s="1">
        <v>0.32382699999999998</v>
      </c>
      <c r="AX12" s="1">
        <v>0.25214799999999998</v>
      </c>
      <c r="AY12" s="1">
        <v>0.53902099999999997</v>
      </c>
      <c r="AZ12" s="1">
        <v>0.51744800000000002</v>
      </c>
      <c r="BA12" s="1">
        <v>0.272644</v>
      </c>
      <c r="BB12" s="1">
        <v>0.178199</v>
      </c>
      <c r="BC12" s="1">
        <v>0.24457400000000001</v>
      </c>
      <c r="BD12" s="1">
        <v>0.36068499999999998</v>
      </c>
      <c r="BE12" s="1">
        <v>0.42288399999999998</v>
      </c>
      <c r="BF12" s="1">
        <v>0.25883899999999999</v>
      </c>
      <c r="BG12" s="1">
        <v>0.200879</v>
      </c>
      <c r="BH12" s="1">
        <v>0.47325800000000001</v>
      </c>
      <c r="BI12" s="1">
        <v>0.30542999999999998</v>
      </c>
      <c r="BJ12" s="1">
        <v>9.6064999999999998E-2</v>
      </c>
      <c r="BK12" s="1">
        <v>7.5711000000000001E-2</v>
      </c>
      <c r="BL12" s="1">
        <v>8.7604000000000001E-2</v>
      </c>
      <c r="BM12" s="1">
        <v>6.0534999999999999E-2</v>
      </c>
      <c r="BN12" s="1">
        <v>0.13034200000000001</v>
      </c>
      <c r="BO12" s="1">
        <v>0.112011</v>
      </c>
      <c r="BP12" s="1">
        <v>5.0176999999999999E-2</v>
      </c>
      <c r="BQ12" s="1">
        <v>8.3026000000000003E-2</v>
      </c>
      <c r="BR12" s="1">
        <v>0.106532</v>
      </c>
      <c r="BS12" s="1">
        <v>1.0696000000000001E-2</v>
      </c>
      <c r="BT12" s="1">
        <v>8.8620000000000004E-2</v>
      </c>
      <c r="BU12" s="1">
        <v>5.2579000000000001E-2</v>
      </c>
      <c r="BV12" s="1">
        <v>5.1284999999999997E-2</v>
      </c>
      <c r="BW12" s="1">
        <v>7.3718000000000006E-2</v>
      </c>
      <c r="BX12" s="1">
        <v>9.8742999999999997E-2</v>
      </c>
      <c r="BY12" s="1">
        <v>7.6385999999999996E-2</v>
      </c>
      <c r="BZ12" s="1">
        <v>6.0234999999999997E-2</v>
      </c>
      <c r="CA12" s="1">
        <v>7.2790999999999995E-2</v>
      </c>
      <c r="CB12" s="1">
        <v>7.6484999999999997E-2</v>
      </c>
      <c r="CC12" s="1">
        <v>6.1830000000000003E-2</v>
      </c>
      <c r="CD12" s="1">
        <v>7.8426999999999997E-2</v>
      </c>
      <c r="CE12" s="1">
        <v>1.7104999999999999E-2</v>
      </c>
      <c r="CF12" s="1">
        <v>0.55787399999999998</v>
      </c>
      <c r="CG12" s="1">
        <v>7.0053000000000004E-2</v>
      </c>
      <c r="CH12" s="1">
        <v>8.0389000000000002E-2</v>
      </c>
      <c r="CI12" s="1">
        <v>7.0041000000000006E-2</v>
      </c>
      <c r="CJ12" s="1">
        <v>0.20908499999999999</v>
      </c>
      <c r="CK12" s="1">
        <v>9.3841999999999995E-2</v>
      </c>
      <c r="CL12" s="1">
        <v>0.16803399999999999</v>
      </c>
      <c r="CM12" s="1">
        <v>1.8780000000000002E-2</v>
      </c>
      <c r="CN12" s="1">
        <v>0.14735699999999999</v>
      </c>
      <c r="CO12" s="1">
        <v>0.10216799999999999</v>
      </c>
      <c r="CP12" s="1">
        <v>0.10982</v>
      </c>
      <c r="CQ12" s="1">
        <v>0.188556</v>
      </c>
      <c r="CR12" s="1">
        <v>9.8140000000000005E-2</v>
      </c>
      <c r="CS12" s="1">
        <v>0.156835</v>
      </c>
      <c r="CT12" s="1">
        <v>1.3656E-2</v>
      </c>
      <c r="CU12" s="1">
        <v>0.15004500000000001</v>
      </c>
      <c r="CV12" s="1">
        <v>0.14330399999999999</v>
      </c>
      <c r="CW12" s="1">
        <v>0.12195</v>
      </c>
      <c r="CX12" s="1">
        <v>0.15575600000000001</v>
      </c>
      <c r="CY12" s="1">
        <v>0.103406</v>
      </c>
      <c r="CZ12" s="1">
        <v>0.114731</v>
      </c>
      <c r="DA12" s="1">
        <v>0.132657</v>
      </c>
      <c r="DB12" s="1">
        <v>0.115575</v>
      </c>
      <c r="DC12" s="1">
        <v>0.13760800000000001</v>
      </c>
      <c r="DD12" s="1">
        <v>0.110004</v>
      </c>
      <c r="DE12" s="1">
        <v>0.14093</v>
      </c>
      <c r="DF12" s="1">
        <v>0.113681</v>
      </c>
      <c r="DG12" s="1">
        <v>6.8028000000000005E-2</v>
      </c>
      <c r="DH12" s="1">
        <v>8.4044999999999995E-2</v>
      </c>
      <c r="DI12" s="1">
        <v>0.10209500000000001</v>
      </c>
      <c r="DJ12" s="1">
        <v>9.3952999999999995E-2</v>
      </c>
      <c r="DK12" s="1">
        <v>8.7425000000000003E-2</v>
      </c>
      <c r="DL12" s="1">
        <v>8.7575E-2</v>
      </c>
      <c r="DM12" s="1">
        <v>9.9527000000000004E-2</v>
      </c>
      <c r="DN12" s="1">
        <v>0.99643999999999999</v>
      </c>
      <c r="DO12" s="1">
        <v>8.7998999999999994E-2</v>
      </c>
    </row>
    <row r="14" spans="1:119" x14ac:dyDescent="0.25">
      <c r="A14" s="1" t="s">
        <v>3</v>
      </c>
      <c r="B14" s="1">
        <v>4.0940000000000004E-3</v>
      </c>
      <c r="C14" s="1">
        <v>1.4817E-2</v>
      </c>
      <c r="D14" s="1">
        <v>0.12164800000000001</v>
      </c>
      <c r="E14" s="1">
        <v>0.17155799999999999</v>
      </c>
      <c r="F14" s="1">
        <v>0.21115400000000001</v>
      </c>
      <c r="G14" s="1">
        <v>0.117284</v>
      </c>
      <c r="H14" s="1">
        <v>0.11076800000000001</v>
      </c>
      <c r="I14" s="1">
        <v>0.137546</v>
      </c>
      <c r="J14" s="1">
        <v>2.6575999999999999E-2</v>
      </c>
      <c r="K14" s="1">
        <v>9.8840999999999998E-2</v>
      </c>
      <c r="L14" s="1">
        <v>2.0318900000000002</v>
      </c>
      <c r="M14" s="1">
        <v>5.3600000000000002E-3</v>
      </c>
      <c r="N14" s="1">
        <v>0.85256900000000002</v>
      </c>
      <c r="O14" s="1">
        <v>0.10209500000000001</v>
      </c>
      <c r="P14" s="1">
        <v>1.14456</v>
      </c>
      <c r="Q14" s="1">
        <v>9.1579999999999995E-3</v>
      </c>
      <c r="R14" s="1">
        <v>6.6160000000000004E-3</v>
      </c>
      <c r="S14" s="1">
        <v>0.95469400000000004</v>
      </c>
      <c r="T14" s="1">
        <v>5.4482999999999997E-2</v>
      </c>
      <c r="U14" s="1">
        <v>5.8520999999999997E-2</v>
      </c>
      <c r="V14" s="1">
        <v>0.22833700000000001</v>
      </c>
      <c r="W14" s="1">
        <v>2.3970999999999999E-2</v>
      </c>
      <c r="X14" s="1">
        <v>1.2780000000000001E-3</v>
      </c>
      <c r="Y14" s="1">
        <v>0.13312199999999999</v>
      </c>
      <c r="Z14" s="1">
        <v>1.8318999999999998E-2</v>
      </c>
      <c r="AA14" s="1">
        <v>3.1670000000000001E-3</v>
      </c>
      <c r="AB14" s="1">
        <v>9.9869999999999994E-3</v>
      </c>
      <c r="AC14" s="1">
        <v>9.9963999999999997E-2</v>
      </c>
      <c r="AD14" s="1">
        <v>5.5315999999999997E-2</v>
      </c>
      <c r="AE14" s="1">
        <v>0</v>
      </c>
      <c r="AF14" s="1">
        <v>0.111163</v>
      </c>
      <c r="AG14" s="1">
        <v>0</v>
      </c>
      <c r="AH14" s="1">
        <v>4.3147999999999999E-2</v>
      </c>
      <c r="AI14" s="1">
        <v>1.5976000000000001E-2</v>
      </c>
      <c r="AJ14" s="1">
        <v>0.68862800000000002</v>
      </c>
      <c r="AK14" s="1">
        <v>6.1047999999999998E-2</v>
      </c>
      <c r="AL14" s="1">
        <v>1.7801999999999998E-2</v>
      </c>
      <c r="AM14" s="1">
        <v>0.12559500000000001</v>
      </c>
      <c r="AN14" s="1">
        <v>1.3401E-2</v>
      </c>
      <c r="AO14" s="1">
        <v>8.7298000000000001E-2</v>
      </c>
      <c r="AP14" s="1">
        <v>9.8238000000000006E-2</v>
      </c>
      <c r="AQ14" s="1">
        <v>7.8466999999999995E-2</v>
      </c>
      <c r="AR14" s="1">
        <v>8.6525000000000005E-2</v>
      </c>
      <c r="AS14" s="1">
        <v>0.101534</v>
      </c>
      <c r="AT14" s="1">
        <v>0.10044400000000001</v>
      </c>
      <c r="AU14" s="1">
        <v>5.3538000000000002E-2</v>
      </c>
      <c r="AV14" s="1">
        <v>6.7819999999999998E-3</v>
      </c>
      <c r="AW14" s="1">
        <v>8.0540000000000004E-3</v>
      </c>
      <c r="AX14" s="1">
        <v>0</v>
      </c>
      <c r="AY14" s="1">
        <v>1.2237E-2</v>
      </c>
      <c r="AZ14" s="1">
        <v>1.3690000000000001E-2</v>
      </c>
      <c r="BA14" s="1">
        <v>1.0914E-2</v>
      </c>
      <c r="BB14" s="1">
        <v>0</v>
      </c>
      <c r="BC14" s="1">
        <v>3.9659999999999999E-3</v>
      </c>
      <c r="BD14" s="1">
        <v>6.3140000000000002E-3</v>
      </c>
      <c r="BE14" s="1">
        <v>0</v>
      </c>
      <c r="BF14" s="1">
        <v>8.0579999999999992E-3</v>
      </c>
      <c r="BG14" s="1">
        <v>1.4277E-2</v>
      </c>
      <c r="BH14" s="1">
        <v>0</v>
      </c>
      <c r="BI14" s="1">
        <v>1.5089999999999999E-3</v>
      </c>
      <c r="BJ14" s="1">
        <v>0</v>
      </c>
      <c r="BK14" s="1">
        <v>9.077E-3</v>
      </c>
      <c r="BL14" s="1">
        <v>2.1229000000000001E-2</v>
      </c>
      <c r="BM14" s="1">
        <v>9.3613000000000002E-2</v>
      </c>
      <c r="BN14" s="1">
        <v>0.16953099999999999</v>
      </c>
      <c r="BO14" s="1">
        <v>0.17934800000000001</v>
      </c>
      <c r="BP14" s="1">
        <v>5.8432999999999999E-2</v>
      </c>
      <c r="BQ14" s="1">
        <v>5.4094999999999997E-2</v>
      </c>
      <c r="BR14" s="1">
        <v>0.17652300000000001</v>
      </c>
      <c r="BS14" s="1">
        <v>8.8564000000000004E-2</v>
      </c>
      <c r="BT14" s="1">
        <v>3.5261000000000001E-2</v>
      </c>
      <c r="BU14" s="1">
        <v>2.7393000000000001E-2</v>
      </c>
      <c r="BV14" s="1">
        <v>1.7694000000000001E-2</v>
      </c>
      <c r="BW14" s="1">
        <v>0.115561</v>
      </c>
      <c r="BX14" s="1">
        <v>0</v>
      </c>
      <c r="BY14" s="1">
        <v>1.7650000000000001E-3</v>
      </c>
      <c r="BZ14" s="1">
        <v>3.8986E-2</v>
      </c>
      <c r="CA14" s="1">
        <v>0.223353</v>
      </c>
      <c r="CB14" s="1">
        <v>0.177284</v>
      </c>
      <c r="CC14" s="1">
        <v>0.200132</v>
      </c>
      <c r="CD14" s="1">
        <v>2.7862999999999999E-2</v>
      </c>
      <c r="CE14" s="1">
        <v>3.3099999999999997E-2</v>
      </c>
      <c r="CF14" s="1">
        <v>1.3854E-2</v>
      </c>
      <c r="CG14" s="1">
        <v>1.2068000000000001E-2</v>
      </c>
      <c r="CH14" s="1">
        <v>7.5640000000000004E-3</v>
      </c>
      <c r="CI14" s="1">
        <v>3.8760000000000001E-3</v>
      </c>
      <c r="CJ14" s="1">
        <v>7.058E-3</v>
      </c>
      <c r="CK14" s="1">
        <v>0</v>
      </c>
      <c r="CL14" s="1">
        <v>0</v>
      </c>
      <c r="CM14" s="1">
        <v>8.9158000000000001E-2</v>
      </c>
      <c r="CN14" s="1">
        <v>4.8434999999999999E-2</v>
      </c>
      <c r="CO14" s="1">
        <v>7.5883999999999993E-2</v>
      </c>
      <c r="CP14" s="1">
        <v>2.5264000000000002E-2</v>
      </c>
      <c r="CQ14" s="1">
        <v>0</v>
      </c>
      <c r="CR14" s="1">
        <v>0</v>
      </c>
      <c r="CS14" s="1">
        <v>2.1129999999999999E-3</v>
      </c>
      <c r="CT14" s="1">
        <v>0.140933</v>
      </c>
      <c r="CU14" s="1">
        <v>0</v>
      </c>
      <c r="CV14" s="1">
        <v>0</v>
      </c>
      <c r="CW14" s="1">
        <v>3.7818999999999998E-2</v>
      </c>
      <c r="CX14" s="1">
        <v>0.28594900000000001</v>
      </c>
      <c r="CY14" s="1">
        <v>5.3128000000000002E-2</v>
      </c>
      <c r="CZ14" s="1">
        <v>0.15203800000000001</v>
      </c>
      <c r="DA14" s="1">
        <v>0.41188000000000002</v>
      </c>
      <c r="DB14" s="1">
        <v>0.17533899999999999</v>
      </c>
      <c r="DC14" s="1">
        <v>0.148115</v>
      </c>
      <c r="DD14" s="1">
        <v>0.49017100000000002</v>
      </c>
      <c r="DE14" s="1">
        <v>0.22084699999999999</v>
      </c>
      <c r="DF14" s="1">
        <v>1.9307999999999999E-2</v>
      </c>
      <c r="DG14" s="1">
        <v>0.17666000000000001</v>
      </c>
      <c r="DH14" s="1">
        <v>3.3738999999999998E-2</v>
      </c>
      <c r="DI14" s="1">
        <v>0.14190800000000001</v>
      </c>
      <c r="DJ14" s="1">
        <v>0.18637300000000001</v>
      </c>
      <c r="DK14" s="1">
        <v>3.5629000000000001E-2</v>
      </c>
      <c r="DL14" s="1">
        <v>0.112687</v>
      </c>
      <c r="DM14" s="1">
        <v>0</v>
      </c>
      <c r="DN14" s="1">
        <v>1.2798E-2</v>
      </c>
      <c r="DO14" s="1">
        <v>1.0413E-2</v>
      </c>
    </row>
    <row r="15" spans="1:119" x14ac:dyDescent="0.25">
      <c r="A15" s="1" t="s">
        <v>8</v>
      </c>
      <c r="B15" s="1">
        <v>8.8422000000000001E-2</v>
      </c>
      <c r="C15" s="1">
        <v>5.9809000000000001E-2</v>
      </c>
      <c r="D15" s="1">
        <v>8.9650000000000007E-3</v>
      </c>
      <c r="E15" s="1">
        <v>3.9310999999999999E-2</v>
      </c>
      <c r="F15" s="1">
        <v>6.3150999999999999E-2</v>
      </c>
      <c r="G15" s="1">
        <v>0.181508</v>
      </c>
      <c r="H15" s="1">
        <v>4.2169999999999999E-2</v>
      </c>
      <c r="I15" s="1">
        <v>3.6699999999999998E-4</v>
      </c>
      <c r="J15" s="1">
        <v>3.0536000000000001E-2</v>
      </c>
      <c r="K15" s="1">
        <v>0.138573</v>
      </c>
      <c r="L15" s="1">
        <v>6.4349000000000003E-2</v>
      </c>
      <c r="M15" s="1">
        <v>2.4282000000000001E-2</v>
      </c>
      <c r="N15" s="1">
        <v>2.3730999999999999E-2</v>
      </c>
      <c r="O15" s="1">
        <v>6.2012999999999999E-2</v>
      </c>
      <c r="P15" s="1">
        <v>2.4362000000000002E-2</v>
      </c>
      <c r="Q15" s="1">
        <v>5.3802999999999997E-2</v>
      </c>
      <c r="R15" s="1">
        <v>3.159E-2</v>
      </c>
      <c r="S15" s="1">
        <v>3.1961000000000003E-2</v>
      </c>
      <c r="T15" s="1">
        <v>3.0519999999999999E-2</v>
      </c>
      <c r="U15" s="1">
        <v>4.9407E-2</v>
      </c>
      <c r="V15" s="1">
        <v>7.6102000000000003E-2</v>
      </c>
      <c r="W15" s="1">
        <v>9.9834000000000006E-2</v>
      </c>
      <c r="X15" s="1">
        <v>8.6673E-2</v>
      </c>
      <c r="Y15" s="1">
        <v>6.0241999999999997E-2</v>
      </c>
      <c r="Z15" s="1">
        <v>0.10337200000000001</v>
      </c>
      <c r="AA15" s="1">
        <v>2.0386999999999999E-2</v>
      </c>
      <c r="AB15" s="1">
        <v>5.7710999999999998E-2</v>
      </c>
      <c r="AC15" s="1">
        <v>0.117317</v>
      </c>
      <c r="AD15" s="1">
        <v>3.1345999999999999E-2</v>
      </c>
      <c r="AE15" s="1">
        <v>2.7338999999999999E-2</v>
      </c>
      <c r="AF15" s="1">
        <v>0.119688</v>
      </c>
      <c r="AG15" s="1">
        <v>9.5662999999999998E-2</v>
      </c>
      <c r="AH15" s="1">
        <v>0.116482</v>
      </c>
      <c r="AI15" s="1">
        <v>6.9975999999999997E-2</v>
      </c>
      <c r="AJ15" s="1">
        <v>6.3055E-2</v>
      </c>
      <c r="AK15" s="1">
        <v>8.4314E-2</v>
      </c>
      <c r="AL15" s="1">
        <v>0.117081</v>
      </c>
      <c r="AM15" s="1">
        <v>0.103171</v>
      </c>
      <c r="AN15" s="1">
        <v>6.7436999999999997E-2</v>
      </c>
      <c r="AO15" s="1">
        <v>0.114772</v>
      </c>
      <c r="AP15" s="1">
        <v>9.7491999999999995E-2</v>
      </c>
      <c r="AQ15" s="1">
        <v>9.2789999999999997E-2</v>
      </c>
      <c r="AR15" s="1">
        <v>9.0541999999999997E-2</v>
      </c>
      <c r="AS15" s="1">
        <v>0.108738</v>
      </c>
      <c r="AT15" s="1">
        <v>4.0702000000000002E-2</v>
      </c>
      <c r="AU15" s="1">
        <v>8.1203999999999998E-2</v>
      </c>
      <c r="AV15" s="1">
        <v>8.2269999999999996E-2</v>
      </c>
      <c r="AW15" s="1">
        <v>0.13573399999999999</v>
      </c>
      <c r="AX15" s="1">
        <v>7.6942999999999998E-2</v>
      </c>
      <c r="AY15" s="1">
        <v>0.118613</v>
      </c>
      <c r="AZ15" s="1">
        <v>1.3762999999999999E-2</v>
      </c>
      <c r="BA15" s="1">
        <v>8.3516000000000007E-2</v>
      </c>
      <c r="BB15" s="1">
        <v>7.2456999999999994E-2</v>
      </c>
      <c r="BC15" s="1">
        <v>0.12604899999999999</v>
      </c>
      <c r="BD15" s="1">
        <v>0.105019</v>
      </c>
      <c r="BE15" s="1">
        <v>7.9073000000000004E-2</v>
      </c>
      <c r="BF15" s="1">
        <v>2.8240000000000001E-2</v>
      </c>
      <c r="BG15" s="1">
        <v>9.5980999999999997E-2</v>
      </c>
      <c r="BH15" s="1">
        <v>6.4207E-2</v>
      </c>
      <c r="BI15" s="1">
        <v>3.7767000000000002E-2</v>
      </c>
      <c r="BJ15" s="1">
        <v>7.1211999999999998E-2</v>
      </c>
      <c r="BK15" s="1">
        <v>6.2438E-2</v>
      </c>
      <c r="BL15" s="1">
        <v>1.6452000000000001E-2</v>
      </c>
      <c r="BM15" s="1">
        <v>5.0888999999999997E-2</v>
      </c>
      <c r="BN15" s="1">
        <v>5.5051000000000003E-2</v>
      </c>
      <c r="BO15" s="1">
        <v>6.3196000000000002E-2</v>
      </c>
      <c r="BP15" s="1">
        <v>3.8475000000000002E-2</v>
      </c>
      <c r="BQ15" s="1">
        <v>1.9866999999999999E-2</v>
      </c>
      <c r="BR15" s="1">
        <v>1.0855999999999999E-2</v>
      </c>
      <c r="BS15" s="1">
        <v>7.6309999999999998E-3</v>
      </c>
      <c r="BT15" s="1">
        <v>4.0049999999999999E-3</v>
      </c>
      <c r="BU15" s="1">
        <v>0</v>
      </c>
      <c r="BV15" s="1">
        <v>2.4992E-2</v>
      </c>
      <c r="BW15" s="1">
        <v>4.8440999999999998E-2</v>
      </c>
      <c r="BX15" s="1">
        <v>7.9399999999999991E-3</v>
      </c>
      <c r="BY15" s="1">
        <v>1.1139E-2</v>
      </c>
      <c r="BZ15" s="1">
        <v>5.0734000000000001E-2</v>
      </c>
      <c r="CA15" s="1">
        <v>2.2172999999999998E-2</v>
      </c>
      <c r="CB15" s="1">
        <v>3.6614000000000001E-2</v>
      </c>
      <c r="CC15" s="1">
        <v>0.105715</v>
      </c>
      <c r="CD15" s="1">
        <v>6.2479E-2</v>
      </c>
      <c r="CE15" s="1">
        <v>1.397E-2</v>
      </c>
      <c r="CF15" s="1">
        <v>4.2944999999999997E-2</v>
      </c>
      <c r="CG15" s="1">
        <v>1.533E-2</v>
      </c>
      <c r="CH15" s="1">
        <v>1.6562E-2</v>
      </c>
      <c r="CI15" s="1">
        <v>2.9444000000000001E-2</v>
      </c>
      <c r="CJ15" s="1">
        <v>4.5261000000000003E-2</v>
      </c>
      <c r="CK15" s="1">
        <v>3.4852000000000001E-2</v>
      </c>
      <c r="CL15" s="1">
        <v>3.9411000000000002E-2</v>
      </c>
      <c r="CM15" s="1">
        <v>4.7829999999999998E-2</v>
      </c>
      <c r="CN15" s="1">
        <v>1.3797E-2</v>
      </c>
      <c r="CO15" s="1">
        <v>2.9774999999999999E-2</v>
      </c>
      <c r="CP15" s="1">
        <v>2.5229000000000001E-2</v>
      </c>
      <c r="CQ15" s="1">
        <v>0</v>
      </c>
      <c r="CR15" s="1">
        <v>2.2054000000000001E-2</v>
      </c>
      <c r="CS15" s="1">
        <v>3.8560000000000001E-3</v>
      </c>
      <c r="CT15" s="1">
        <v>6.4297000000000007E-2</v>
      </c>
      <c r="CU15" s="1">
        <v>7.0127999999999996E-2</v>
      </c>
      <c r="CV15" s="1">
        <v>2.9749999999999999E-2</v>
      </c>
      <c r="CW15" s="1">
        <v>1.1960999999999999E-2</v>
      </c>
      <c r="CX15" s="1">
        <v>6.2149000000000003E-2</v>
      </c>
      <c r="CY15" s="1">
        <v>0</v>
      </c>
      <c r="CZ15" s="1">
        <v>2.588E-3</v>
      </c>
      <c r="DA15" s="1">
        <v>7.4349999999999998E-3</v>
      </c>
      <c r="DB15" s="1">
        <v>7.5286000000000006E-2</v>
      </c>
      <c r="DC15" s="1">
        <v>7.4439000000000005E-2</v>
      </c>
      <c r="DD15" s="1">
        <v>7.1443999999999994E-2</v>
      </c>
      <c r="DE15" s="1">
        <v>8.4337999999999996E-2</v>
      </c>
      <c r="DF15" s="1">
        <v>7.4780000000000003E-3</v>
      </c>
      <c r="DG15" s="1">
        <v>3.0917E-2</v>
      </c>
      <c r="DH15" s="1">
        <v>0</v>
      </c>
      <c r="DI15" s="1">
        <v>2.843E-2</v>
      </c>
      <c r="DJ15" s="1">
        <v>2.0393000000000001E-2</v>
      </c>
      <c r="DK15" s="1">
        <v>0</v>
      </c>
      <c r="DL15" s="1">
        <v>7.3666999999999996E-2</v>
      </c>
      <c r="DM15" s="1">
        <v>1.0580000000000001E-2</v>
      </c>
      <c r="DN15" s="1">
        <v>9.1397999999999993E-2</v>
      </c>
      <c r="DO15" s="1">
        <v>8.3363000000000007E-2</v>
      </c>
    </row>
    <row r="16" spans="1:119" x14ac:dyDescent="0.25">
      <c r="A16" s="1" t="s">
        <v>9</v>
      </c>
      <c r="B16" s="1">
        <v>10.3217</v>
      </c>
      <c r="C16" s="1">
        <v>10.2645</v>
      </c>
      <c r="D16" s="1">
        <v>10.1492</v>
      </c>
      <c r="E16" s="1">
        <v>10.2713</v>
      </c>
      <c r="F16" s="1">
        <v>10.496700000000001</v>
      </c>
      <c r="G16" s="1">
        <v>10.1258</v>
      </c>
      <c r="H16" s="1">
        <v>10.278600000000001</v>
      </c>
      <c r="I16" s="1">
        <v>10.3423</v>
      </c>
      <c r="J16" s="1">
        <v>10.443899999999999</v>
      </c>
      <c r="K16" s="1">
        <v>7.8948400000000003</v>
      </c>
      <c r="L16" s="1">
        <v>9.5472900000000003</v>
      </c>
      <c r="M16" s="1">
        <v>10.3291</v>
      </c>
      <c r="N16" s="1">
        <v>10.0358</v>
      </c>
      <c r="O16" s="1">
        <v>10.1927</v>
      </c>
      <c r="P16" s="1">
        <v>9.8627699999999994</v>
      </c>
      <c r="Q16" s="1">
        <v>10.4252</v>
      </c>
      <c r="R16" s="1">
        <v>10.4222</v>
      </c>
      <c r="S16" s="1">
        <v>9.9162300000000005</v>
      </c>
      <c r="T16" s="1">
        <v>10.063800000000001</v>
      </c>
      <c r="U16" s="1">
        <v>10.208299999999999</v>
      </c>
      <c r="V16" s="1">
        <v>10.331899999999999</v>
      </c>
      <c r="W16" s="1">
        <v>10.138500000000001</v>
      </c>
      <c r="X16" s="1">
        <v>10.2563</v>
      </c>
      <c r="Y16" s="1">
        <v>10.241899999999999</v>
      </c>
      <c r="Z16" s="1">
        <v>10.359299999999999</v>
      </c>
      <c r="AA16" s="1">
        <v>10.233000000000001</v>
      </c>
      <c r="AB16" s="1">
        <v>10.2546</v>
      </c>
      <c r="AC16" s="1">
        <v>10.193300000000001</v>
      </c>
      <c r="AD16" s="1">
        <v>10.072900000000001</v>
      </c>
      <c r="AE16" s="1">
        <v>10.1732</v>
      </c>
      <c r="AF16" s="1">
        <v>10.2852</v>
      </c>
      <c r="AG16" s="1">
        <v>10.244</v>
      </c>
      <c r="AH16" s="1">
        <v>10.143700000000001</v>
      </c>
      <c r="AI16" s="1">
        <v>10.2902</v>
      </c>
      <c r="AJ16" s="1">
        <v>10.151300000000001</v>
      </c>
      <c r="AK16" s="1">
        <v>10.2294</v>
      </c>
      <c r="AL16" s="1">
        <v>10.141400000000001</v>
      </c>
      <c r="AM16" s="1">
        <v>10.2438</v>
      </c>
      <c r="AN16" s="1">
        <v>10.1319</v>
      </c>
      <c r="AO16" s="1">
        <v>10.0738</v>
      </c>
      <c r="AP16" s="1">
        <v>10.163399999999999</v>
      </c>
      <c r="AQ16" s="1">
        <v>10.0489</v>
      </c>
      <c r="AR16" s="1">
        <v>10.002000000000001</v>
      </c>
      <c r="AS16" s="1">
        <v>9.9790200000000002</v>
      </c>
      <c r="AT16" s="1">
        <v>9.9259299999999993</v>
      </c>
      <c r="AU16" s="1">
        <v>9.6981999999999999</v>
      </c>
      <c r="AV16" s="1">
        <v>10.045400000000001</v>
      </c>
      <c r="AW16" s="1">
        <v>9.9383499999999998</v>
      </c>
      <c r="AX16" s="1">
        <v>9.9893999999999998</v>
      </c>
      <c r="AY16" s="1">
        <v>9.9630799999999997</v>
      </c>
      <c r="AZ16" s="1">
        <v>10.049099999999999</v>
      </c>
      <c r="BA16" s="1">
        <v>10.2562</v>
      </c>
      <c r="BB16" s="1">
        <v>9.9569500000000009</v>
      </c>
      <c r="BC16" s="1">
        <v>10.0059</v>
      </c>
      <c r="BD16" s="1">
        <v>9.8958300000000001</v>
      </c>
      <c r="BE16" s="1">
        <v>10.001300000000001</v>
      </c>
      <c r="BF16" s="1">
        <v>10.0648</v>
      </c>
      <c r="BG16" s="1">
        <v>10.0869</v>
      </c>
      <c r="BH16" s="1">
        <v>10.214499999999999</v>
      </c>
      <c r="BI16" s="1">
        <v>10.167</v>
      </c>
      <c r="BJ16" s="1">
        <v>10.2461</v>
      </c>
      <c r="BK16" s="1">
        <v>10.287800000000001</v>
      </c>
      <c r="BL16" s="1">
        <v>10.1547</v>
      </c>
      <c r="BM16" s="1">
        <v>10.321300000000001</v>
      </c>
      <c r="BN16" s="1">
        <v>9.9740300000000008</v>
      </c>
      <c r="BO16" s="1">
        <v>9.9774399999999996</v>
      </c>
      <c r="BP16" s="1">
        <v>10.1488</v>
      </c>
      <c r="BQ16" s="1">
        <v>10.343299999999999</v>
      </c>
      <c r="BR16" s="1">
        <v>10.227499999999999</v>
      </c>
      <c r="BS16" s="1">
        <v>10.312900000000001</v>
      </c>
      <c r="BT16" s="1">
        <v>10.2729</v>
      </c>
      <c r="BU16" s="1">
        <v>10.1531</v>
      </c>
      <c r="BV16" s="1">
        <v>10.189399999999999</v>
      </c>
      <c r="BW16" s="1">
        <v>10.2422</v>
      </c>
      <c r="BX16" s="1">
        <v>10.4109</v>
      </c>
      <c r="BY16" s="1">
        <v>10.396000000000001</v>
      </c>
      <c r="BZ16" s="1">
        <v>10.3248</v>
      </c>
      <c r="CA16" s="1">
        <v>9.9346399999999999</v>
      </c>
      <c r="CB16" s="1">
        <v>9.7985699999999998</v>
      </c>
      <c r="CC16" s="1">
        <v>10.2478</v>
      </c>
      <c r="CD16" s="1">
        <v>10.1592</v>
      </c>
      <c r="CE16" s="1">
        <v>10.270799999999999</v>
      </c>
      <c r="CF16" s="1">
        <v>10.2349</v>
      </c>
      <c r="CG16" s="1">
        <v>10.077500000000001</v>
      </c>
      <c r="CH16" s="1">
        <v>10.3065</v>
      </c>
      <c r="CI16" s="1">
        <v>10.270799999999999</v>
      </c>
      <c r="CJ16" s="1">
        <v>10.2302</v>
      </c>
      <c r="CK16" s="1">
        <v>10.1911</v>
      </c>
      <c r="CL16" s="1">
        <v>9.9959399999999992</v>
      </c>
      <c r="CM16" s="1">
        <v>10.3535</v>
      </c>
      <c r="CN16" s="1">
        <v>10.2178</v>
      </c>
      <c r="CO16" s="1">
        <v>10.2768</v>
      </c>
      <c r="CP16" s="1">
        <v>10.224500000000001</v>
      </c>
      <c r="CQ16" s="1">
        <v>10.139799999999999</v>
      </c>
      <c r="CR16" s="1">
        <v>10.138199999999999</v>
      </c>
      <c r="CS16" s="1">
        <v>10.112399999999999</v>
      </c>
      <c r="CT16" s="1">
        <v>10.0352</v>
      </c>
      <c r="CU16" s="1">
        <v>10.2316</v>
      </c>
      <c r="CV16" s="1">
        <v>9.9873399999999997</v>
      </c>
      <c r="CW16" s="1">
        <v>10.2197</v>
      </c>
      <c r="CX16" s="1">
        <v>10.053800000000001</v>
      </c>
      <c r="CY16" s="1">
        <v>10.1099</v>
      </c>
      <c r="CZ16" s="1">
        <v>9.2735199999999995</v>
      </c>
      <c r="DA16" s="1">
        <v>10.067500000000001</v>
      </c>
      <c r="DB16" s="1">
        <v>10.2003</v>
      </c>
      <c r="DC16" s="1">
        <v>10.187900000000001</v>
      </c>
      <c r="DD16" s="1">
        <v>10.2277</v>
      </c>
      <c r="DE16" s="1">
        <v>10.0418</v>
      </c>
      <c r="DF16" s="1">
        <v>10.032400000000001</v>
      </c>
      <c r="DG16" s="1">
        <v>10.111599999999999</v>
      </c>
      <c r="DH16" s="1">
        <v>10.119400000000001</v>
      </c>
      <c r="DI16" s="1">
        <v>10.1441</v>
      </c>
      <c r="DJ16" s="1">
        <v>10.200799999999999</v>
      </c>
      <c r="DK16" s="1">
        <v>10.0745</v>
      </c>
      <c r="DL16" s="1">
        <v>9.5881699999999999</v>
      </c>
      <c r="DM16" s="1">
        <v>10.3911</v>
      </c>
      <c r="DN16" s="1">
        <v>10.0741</v>
      </c>
      <c r="DO16" s="1">
        <v>9.9381199999999996</v>
      </c>
    </row>
    <row r="18" spans="1:119" x14ac:dyDescent="0.25">
      <c r="A18" s="1" t="s">
        <v>2</v>
      </c>
      <c r="B18" s="1">
        <v>0.86053400000000002</v>
      </c>
      <c r="C18" s="1">
        <v>0.88536800000000004</v>
      </c>
      <c r="D18" s="1">
        <v>0.60448800000000003</v>
      </c>
      <c r="E18" s="1">
        <v>0.12554112093815709</v>
      </c>
      <c r="F18" s="1">
        <v>0.90737100000000004</v>
      </c>
      <c r="G18" s="1">
        <v>0.87853199999999998</v>
      </c>
      <c r="H18" s="1">
        <v>0.81440900000000005</v>
      </c>
      <c r="I18" s="1">
        <v>0.705731</v>
      </c>
      <c r="J18" s="1">
        <v>0.87410299999999996</v>
      </c>
      <c r="K18" s="1">
        <v>0.64438300000000004</v>
      </c>
      <c r="L18" s="1">
        <v>0.90663499999999997</v>
      </c>
      <c r="M18" s="1">
        <v>0.75999099999999997</v>
      </c>
      <c r="N18" s="1">
        <v>0.616452</v>
      </c>
      <c r="O18" s="1">
        <v>0.789412</v>
      </c>
      <c r="P18" s="1">
        <v>0.83063399999999998</v>
      </c>
      <c r="Q18" s="1">
        <v>0.17105576533248459</v>
      </c>
      <c r="R18" s="1">
        <v>0.55843299999999996</v>
      </c>
      <c r="S18" s="1">
        <v>0.65640799999999999</v>
      </c>
      <c r="T18" s="1">
        <v>0.60481099999999999</v>
      </c>
      <c r="U18" s="1">
        <v>0.67445500000000003</v>
      </c>
      <c r="V18" s="1">
        <v>0.45377299999999998</v>
      </c>
      <c r="W18" s="1">
        <v>0.74789000000000005</v>
      </c>
      <c r="X18" s="1">
        <v>0.26765800000000001</v>
      </c>
      <c r="Y18" s="1">
        <v>0.26828800000000003</v>
      </c>
      <c r="Z18" s="1">
        <v>0.14585400000000001</v>
      </c>
      <c r="AA18" s="1">
        <v>0.30610999999999999</v>
      </c>
      <c r="AB18" s="1">
        <v>0.195997</v>
      </c>
      <c r="AC18" s="1">
        <v>0.122782</v>
      </c>
      <c r="AD18" s="1">
        <v>0.252469</v>
      </c>
      <c r="AE18" s="1">
        <v>0.158107</v>
      </c>
      <c r="AF18" s="1">
        <v>0.30784</v>
      </c>
      <c r="AG18" s="1">
        <v>0.119466</v>
      </c>
      <c r="AH18" s="1">
        <v>0.19379199999999999</v>
      </c>
      <c r="AI18" s="1">
        <v>0.24093100000000001</v>
      </c>
      <c r="AJ18" s="1">
        <v>0.16331599999999999</v>
      </c>
      <c r="AK18" s="1">
        <v>0.324992</v>
      </c>
      <c r="AL18" s="1">
        <v>0.110857</v>
      </c>
      <c r="AM18" s="1">
        <v>0.49305900000000003</v>
      </c>
      <c r="AN18" s="1">
        <v>0.26511000000000001</v>
      </c>
      <c r="AO18" s="1">
        <v>0.315135</v>
      </c>
      <c r="AP18" s="1">
        <v>0.20450499999999999</v>
      </c>
      <c r="AQ18" s="1">
        <v>0.24054500000000001</v>
      </c>
      <c r="AR18" s="1">
        <v>0.37825900000000001</v>
      </c>
      <c r="AS18" s="1">
        <v>0.44714999999999999</v>
      </c>
      <c r="AT18" s="1">
        <v>0.31660300000000002</v>
      </c>
      <c r="AU18" s="1">
        <v>0.424979</v>
      </c>
      <c r="AV18" s="1">
        <v>0.318525</v>
      </c>
      <c r="AW18" s="1">
        <v>0.32822299999999999</v>
      </c>
      <c r="AX18" s="1">
        <v>0.22106600000000001</v>
      </c>
      <c r="AY18" s="1">
        <v>0.235511</v>
      </c>
      <c r="AZ18" s="1">
        <v>0.31276100000000001</v>
      </c>
      <c r="BA18" s="1">
        <v>0.19944200000000001</v>
      </c>
      <c r="BB18" s="1">
        <v>0.31385099999999999</v>
      </c>
      <c r="BC18" s="1">
        <v>0.35042899999999999</v>
      </c>
      <c r="BD18" s="1">
        <v>0.32651200000000002</v>
      </c>
      <c r="BE18" s="1">
        <v>0.35130099999999997</v>
      </c>
      <c r="BF18" s="1">
        <v>0.34710800000000003</v>
      </c>
      <c r="BG18" s="1">
        <v>0.31691599999999998</v>
      </c>
      <c r="BH18" s="1">
        <v>0.59135899999999997</v>
      </c>
      <c r="BI18" s="1">
        <v>0.96970699999999999</v>
      </c>
      <c r="BJ18" s="1">
        <v>1.0622</v>
      </c>
      <c r="BK18" s="1">
        <v>0.91335500000000003</v>
      </c>
      <c r="BL18" s="1">
        <v>0.99959600000000004</v>
      </c>
      <c r="BM18" s="1">
        <v>0.90063300000000002</v>
      </c>
      <c r="BN18" s="1">
        <v>1.0969899999999999</v>
      </c>
      <c r="BO18" s="1">
        <v>1.0810999999999999</v>
      </c>
      <c r="BP18" s="1">
        <v>1.07098</v>
      </c>
      <c r="BQ18" s="1">
        <v>1.08039</v>
      </c>
      <c r="BR18" s="1">
        <v>0.77791299999999997</v>
      </c>
      <c r="BS18" s="1">
        <v>0.88518799999999997</v>
      </c>
      <c r="BT18" s="1">
        <v>1.33599</v>
      </c>
      <c r="BU18" s="1">
        <v>1.12809</v>
      </c>
      <c r="BV18" s="1">
        <v>0.92210800000000004</v>
      </c>
      <c r="BW18" s="1">
        <v>1.07846</v>
      </c>
      <c r="BX18" s="1">
        <v>0.99116000000000004</v>
      </c>
      <c r="BY18" s="1">
        <v>1.2305999999999999</v>
      </c>
      <c r="BZ18" s="1">
        <v>1.0558399999999999</v>
      </c>
      <c r="CA18" s="1">
        <v>1.2370699999999999</v>
      </c>
      <c r="CB18" s="1">
        <v>1.01522</v>
      </c>
      <c r="CC18" s="1">
        <v>1.1520999999999999</v>
      </c>
      <c r="CD18" s="1">
        <v>0.99033000000000004</v>
      </c>
      <c r="CE18" s="1">
        <v>1.0472699999999999</v>
      </c>
      <c r="CF18" s="1">
        <v>0.70459899999999998</v>
      </c>
      <c r="CG18" s="1">
        <v>0.68479199999999996</v>
      </c>
      <c r="CH18" s="1">
        <v>0.89322900000000005</v>
      </c>
      <c r="CI18" s="1">
        <v>0.81688700000000003</v>
      </c>
      <c r="CJ18" s="1">
        <v>0.726773</v>
      </c>
      <c r="CK18" s="1">
        <v>0.80765500000000001</v>
      </c>
      <c r="CL18" s="1">
        <v>0.74324199999999996</v>
      </c>
      <c r="CM18" s="1">
        <v>0.92944000000000004</v>
      </c>
      <c r="CN18" s="1">
        <v>1.1452899999999999</v>
      </c>
      <c r="CO18" s="1">
        <v>0.77498800000000001</v>
      </c>
      <c r="CP18" s="1">
        <v>0.82903899999999997</v>
      </c>
      <c r="CQ18" s="1">
        <v>0.62806300000000004</v>
      </c>
      <c r="CR18" s="1">
        <v>0.89527599999999996</v>
      </c>
      <c r="CS18" s="1">
        <v>0.71760699999999999</v>
      </c>
      <c r="CT18" s="1">
        <v>1.2804</v>
      </c>
      <c r="CU18" s="1">
        <v>0.981711</v>
      </c>
      <c r="CV18" s="1">
        <v>1.0643899999999999</v>
      </c>
      <c r="CW18" s="1">
        <v>1.0405500000000001</v>
      </c>
      <c r="CX18" s="1">
        <v>1.1698200000000001</v>
      </c>
      <c r="CY18" s="1">
        <v>1.0299199999999999</v>
      </c>
      <c r="CZ18" s="1">
        <v>1.1649799999999999</v>
      </c>
      <c r="DA18" s="1">
        <v>0.97386600000000001</v>
      </c>
      <c r="DB18" s="1">
        <v>0.81436900000000001</v>
      </c>
      <c r="DC18" s="1">
        <v>1.3451</v>
      </c>
      <c r="DD18" s="1">
        <v>0.99926099999999995</v>
      </c>
      <c r="DE18" s="1">
        <v>1.2450399999999999</v>
      </c>
      <c r="DF18" s="1">
        <v>0.85492199999999996</v>
      </c>
      <c r="DG18" s="1">
        <v>1.08216</v>
      </c>
      <c r="DH18" s="1">
        <v>0.96049200000000001</v>
      </c>
      <c r="DI18" s="1">
        <v>0.88998699999999997</v>
      </c>
      <c r="DJ18" s="1">
        <v>0.988348</v>
      </c>
      <c r="DK18" s="1">
        <v>0.95887100000000003</v>
      </c>
      <c r="DL18" s="1">
        <v>0.99484499999999998</v>
      </c>
      <c r="DM18" s="1">
        <v>1.0313000000000001</v>
      </c>
      <c r="DN18" s="1">
        <v>0.65659400000000001</v>
      </c>
      <c r="DO18" s="1">
        <v>0.88616099999999998</v>
      </c>
    </row>
    <row r="19" spans="1:119" x14ac:dyDescent="0.25">
      <c r="A19" s="1" t="s">
        <v>12</v>
      </c>
      <c r="B19" s="1">
        <v>0</v>
      </c>
      <c r="C19" s="1">
        <v>3.5388999999999997E-2</v>
      </c>
      <c r="D19" s="1">
        <v>2.0188999999999999E-2</v>
      </c>
      <c r="E19" s="1">
        <v>2.365084705521524E-3</v>
      </c>
      <c r="F19" s="1">
        <v>4.761E-2</v>
      </c>
      <c r="G19" s="1">
        <v>0.14517099999999999</v>
      </c>
      <c r="H19" s="1">
        <v>2.0967E-2</v>
      </c>
      <c r="I19" s="1">
        <v>6.2290000000000002E-3</v>
      </c>
      <c r="J19" s="1">
        <v>3.2362000000000002E-2</v>
      </c>
      <c r="K19" s="1">
        <v>3.0223E-2</v>
      </c>
      <c r="L19" s="1">
        <v>2.0433E-2</v>
      </c>
      <c r="M19" s="1">
        <v>0</v>
      </c>
      <c r="N19" s="1">
        <v>5.0860000000000002E-3</v>
      </c>
      <c r="O19" s="1">
        <v>3.9016000000000002E-2</v>
      </c>
      <c r="P19" s="1">
        <v>2.0678999999999999E-2</v>
      </c>
      <c r="Q19" s="1">
        <v>2.4021001981747339E-3</v>
      </c>
      <c r="R19" s="1">
        <v>3.6357E-2</v>
      </c>
      <c r="S19" s="1">
        <v>1.7916000000000001E-2</v>
      </c>
      <c r="T19" s="1">
        <v>5.3183000000000001E-2</v>
      </c>
      <c r="U19" s="1">
        <v>3.8197000000000002E-2</v>
      </c>
      <c r="V19" s="1">
        <v>9.0980000000000002E-3</v>
      </c>
      <c r="W19" s="1">
        <v>8.5330000000000007E-3</v>
      </c>
      <c r="X19" s="1">
        <v>2.3803999999999999E-2</v>
      </c>
      <c r="Y19" s="1">
        <v>4.0749999999999996E-3</v>
      </c>
      <c r="Z19" s="1">
        <v>0</v>
      </c>
      <c r="AA19" s="1">
        <v>4.4060000000000002E-3</v>
      </c>
      <c r="AB19" s="1">
        <v>2.1569000000000001E-2</v>
      </c>
      <c r="AC19" s="1">
        <v>0</v>
      </c>
      <c r="AD19" s="1">
        <v>7.2235999999999995E-2</v>
      </c>
      <c r="AE19" s="1">
        <v>2.2727000000000001E-2</v>
      </c>
      <c r="AF19" s="1">
        <v>1.6192999999999999E-2</v>
      </c>
      <c r="AG19" s="1">
        <v>1.6171999999999999E-2</v>
      </c>
      <c r="AH19" s="1">
        <v>0</v>
      </c>
      <c r="AI19" s="1">
        <v>1.0333E-2</v>
      </c>
      <c r="AJ19" s="1">
        <v>1.451E-2</v>
      </c>
      <c r="AK19" s="1">
        <v>3.3364999999999999E-2</v>
      </c>
      <c r="AL19" s="1">
        <v>3.0051000000000001E-2</v>
      </c>
      <c r="AM19" s="1">
        <v>2.774E-3</v>
      </c>
      <c r="AN19" s="1">
        <v>3.2007000000000001E-2</v>
      </c>
      <c r="AO19" s="1">
        <v>0</v>
      </c>
      <c r="AP19" s="1">
        <v>2.9659999999999999E-3</v>
      </c>
      <c r="AQ19" s="1">
        <v>3.9121000000000003E-2</v>
      </c>
      <c r="AR19" s="1">
        <v>2.0999E-2</v>
      </c>
      <c r="AS19" s="1">
        <v>4.4289000000000002E-2</v>
      </c>
      <c r="AT19" s="1">
        <v>1.9774E-2</v>
      </c>
      <c r="AU19" s="1">
        <v>2.6120000000000001E-2</v>
      </c>
      <c r="AV19" s="1">
        <v>8.4899999999999993E-3</v>
      </c>
      <c r="AW19" s="1">
        <v>3.3035000000000002E-2</v>
      </c>
      <c r="AX19" s="1">
        <v>2.4108000000000001E-2</v>
      </c>
      <c r="AY19" s="1">
        <v>0</v>
      </c>
      <c r="AZ19" s="1">
        <v>1.1421000000000001E-2</v>
      </c>
      <c r="BA19" s="1">
        <v>1.2541E-2</v>
      </c>
      <c r="BB19" s="1">
        <v>4.4039999999999999E-3</v>
      </c>
      <c r="BC19" s="1">
        <v>2.5132000000000002E-2</v>
      </c>
      <c r="BD19" s="1">
        <v>5.8529999999999997E-3</v>
      </c>
      <c r="BE19" s="1">
        <v>0</v>
      </c>
      <c r="BF19" s="1">
        <v>1.4779999999999999E-3</v>
      </c>
      <c r="BG19" s="1">
        <v>0</v>
      </c>
      <c r="BH19" s="1">
        <v>5.4000000000000003E-3</v>
      </c>
      <c r="BI19" s="1">
        <v>2.6064E-2</v>
      </c>
      <c r="BJ19" s="1">
        <v>1.1415E-2</v>
      </c>
      <c r="BK19" s="1">
        <v>1.462E-3</v>
      </c>
      <c r="BL19" s="1">
        <v>1.7174999999999999E-2</v>
      </c>
      <c r="BM19" s="1">
        <v>3.4069999999999999E-3</v>
      </c>
      <c r="BN19" s="1">
        <v>5.6899999999999997E-3</v>
      </c>
      <c r="BO19" s="1">
        <v>7.4859999999999996E-3</v>
      </c>
      <c r="BP19" s="1">
        <v>1.8870000000000001E-2</v>
      </c>
      <c r="BQ19" s="1">
        <v>1.954E-3</v>
      </c>
      <c r="BR19" s="1">
        <v>4.1952999999999997E-2</v>
      </c>
      <c r="BS19" s="1">
        <v>0</v>
      </c>
      <c r="BT19" s="1">
        <v>1.8633E-2</v>
      </c>
      <c r="BU19" s="1">
        <v>1.7297E-2</v>
      </c>
      <c r="BV19" s="1">
        <v>2.0237999999999999E-2</v>
      </c>
      <c r="BW19" s="1">
        <v>1.8818999999999999E-2</v>
      </c>
      <c r="BX19" s="1">
        <v>9.8650000000000005E-3</v>
      </c>
      <c r="BY19" s="1">
        <v>2.0205000000000001E-2</v>
      </c>
      <c r="BZ19" s="1">
        <v>0</v>
      </c>
      <c r="CA19" s="1">
        <v>2.1374000000000001E-2</v>
      </c>
      <c r="CB19" s="1">
        <v>4.7629999999999999E-3</v>
      </c>
      <c r="CC19" s="1">
        <v>1.7930999999999999E-2</v>
      </c>
      <c r="CD19" s="1">
        <v>1.475E-3</v>
      </c>
      <c r="CE19" s="1">
        <v>2.4913999999999999E-2</v>
      </c>
      <c r="CF19" s="1">
        <v>3.1150000000000001E-2</v>
      </c>
      <c r="CG19" s="1">
        <v>4.0662999999999998E-2</v>
      </c>
      <c r="CH19" s="1">
        <v>6.1190000000000003E-3</v>
      </c>
      <c r="CI19" s="1">
        <v>4.9680000000000002E-3</v>
      </c>
      <c r="CJ19" s="1">
        <v>2.9062000000000001E-2</v>
      </c>
      <c r="CK19" s="1">
        <v>0</v>
      </c>
      <c r="CL19" s="1">
        <v>6.0943999999999998E-2</v>
      </c>
      <c r="CM19" s="1">
        <v>5.7409999999999996E-3</v>
      </c>
      <c r="CN19" s="1">
        <v>1.7344999999999999E-2</v>
      </c>
      <c r="CO19" s="1">
        <v>0</v>
      </c>
      <c r="CP19" s="1">
        <v>1.2906000000000001E-2</v>
      </c>
      <c r="CQ19" s="1">
        <v>7.8740000000000008E-3</v>
      </c>
      <c r="CR19" s="1">
        <v>8.7639999999999992E-3</v>
      </c>
      <c r="CS19" s="1">
        <v>3.4620999999999999E-2</v>
      </c>
      <c r="CT19" s="1">
        <v>9.0379999999999992E-3</v>
      </c>
      <c r="CU19" s="1">
        <v>3.4940000000000001E-3</v>
      </c>
      <c r="CV19" s="1">
        <v>4.3187000000000003E-2</v>
      </c>
      <c r="CW19" s="1">
        <v>1.6114E-2</v>
      </c>
      <c r="CX19" s="1">
        <v>1.3913999999999999E-2</v>
      </c>
      <c r="CY19" s="1">
        <v>0</v>
      </c>
      <c r="CZ19" s="1">
        <v>1.4396000000000001E-2</v>
      </c>
      <c r="DA19" s="1">
        <v>0</v>
      </c>
      <c r="DB19" s="1">
        <v>2.5641000000000001E-2</v>
      </c>
      <c r="DC19" s="1">
        <v>3.6974E-2</v>
      </c>
      <c r="DD19" s="1">
        <v>5.0930000000000003E-3</v>
      </c>
      <c r="DE19" s="1">
        <v>2.7230000000000001E-2</v>
      </c>
      <c r="DF19" s="1">
        <v>9.3799999999999994E-3</v>
      </c>
      <c r="DG19" s="1">
        <v>6.5230000000000002E-3</v>
      </c>
      <c r="DH19" s="1">
        <v>0</v>
      </c>
      <c r="DI19" s="1">
        <v>0</v>
      </c>
      <c r="DJ19" s="1">
        <v>1.6837000000000001E-2</v>
      </c>
      <c r="DK19" s="1">
        <v>1.7699999999999999E-4</v>
      </c>
      <c r="DL19" s="1">
        <v>1.6199999999999999E-3</v>
      </c>
      <c r="DM19" s="1">
        <v>0</v>
      </c>
      <c r="DN19" s="1">
        <v>4.1535000000000002E-2</v>
      </c>
      <c r="DO19" s="1">
        <v>1.3724E-2</v>
      </c>
    </row>
    <row r="20" spans="1:119" x14ac:dyDescent="0.25">
      <c r="A20" s="1" t="s">
        <v>13</v>
      </c>
      <c r="B20" s="1">
        <v>0</v>
      </c>
      <c r="C20" s="1">
        <v>7.9999999999999996E-6</v>
      </c>
      <c r="D20" s="1">
        <v>3.9999999999999998E-6</v>
      </c>
      <c r="E20" s="1">
        <v>0</v>
      </c>
      <c r="F20" s="1">
        <v>0</v>
      </c>
      <c r="G20" s="1">
        <v>-1.0000000000000001E-5</v>
      </c>
      <c r="H20" s="1">
        <v>0</v>
      </c>
      <c r="I20" s="1">
        <v>3.9999999999999998E-6</v>
      </c>
      <c r="J20" s="1">
        <v>3.9999999999999998E-6</v>
      </c>
      <c r="K20" s="1">
        <v>0</v>
      </c>
      <c r="L20" s="1">
        <v>3.9999999999999998E-6</v>
      </c>
      <c r="M20" s="1">
        <v>0</v>
      </c>
      <c r="N20" s="1">
        <v>0</v>
      </c>
      <c r="O20" s="1">
        <v>7.9999999999999996E-6</v>
      </c>
      <c r="P20" s="1">
        <v>0</v>
      </c>
      <c r="Q20" s="1">
        <v>0</v>
      </c>
      <c r="R20" s="1">
        <v>0</v>
      </c>
      <c r="S20" s="1">
        <v>-1.0000000000000001E-5</v>
      </c>
      <c r="T20" s="1">
        <v>3.9999999999999998E-6</v>
      </c>
      <c r="U20" s="1">
        <v>1.1E-5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3.9999999999999998E-6</v>
      </c>
      <c r="AB20" s="1">
        <v>-1.0000000000000001E-5</v>
      </c>
      <c r="AC20" s="1">
        <v>3.9999999999999998E-6</v>
      </c>
      <c r="AD20" s="1">
        <v>0</v>
      </c>
      <c r="AE20" s="1">
        <v>3.9999999999999998E-6</v>
      </c>
      <c r="AF20" s="1">
        <v>0</v>
      </c>
      <c r="AG20" s="1">
        <v>3.9999999999999998E-6</v>
      </c>
      <c r="AH20" s="1">
        <v>0</v>
      </c>
      <c r="AI20" s="1">
        <v>0</v>
      </c>
      <c r="AJ20" s="1">
        <v>3.9999999999999998E-6</v>
      </c>
      <c r="AK20" s="1">
        <v>0</v>
      </c>
      <c r="AL20" s="1">
        <v>7.9999999999999996E-6</v>
      </c>
      <c r="AM20" s="1">
        <v>0</v>
      </c>
      <c r="AN20" s="1">
        <v>7.9999999999999996E-6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3.9999999999999998E-6</v>
      </c>
      <c r="AV20" s="1">
        <v>0</v>
      </c>
      <c r="AW20" s="1">
        <v>0</v>
      </c>
      <c r="AX20" s="1">
        <v>0</v>
      </c>
      <c r="AY20" s="1">
        <v>-1.0000000000000001E-5</v>
      </c>
      <c r="AZ20" s="1">
        <v>0</v>
      </c>
      <c r="BA20" s="1">
        <v>3.9999999999999998E-6</v>
      </c>
      <c r="BB20" s="1">
        <v>0</v>
      </c>
      <c r="BC20" s="1">
        <v>3.9999999999999998E-6</v>
      </c>
      <c r="BD20" s="1">
        <v>3.9999999999999998E-6</v>
      </c>
      <c r="BE20" s="1">
        <v>7.9999999999999996E-6</v>
      </c>
      <c r="BF20" s="1">
        <v>0</v>
      </c>
      <c r="BG20" s="1">
        <v>7.9999999999999996E-6</v>
      </c>
      <c r="BH20" s="1">
        <v>0</v>
      </c>
      <c r="BI20" s="1">
        <v>-1.0000000000000001E-5</v>
      </c>
      <c r="BJ20" s="1">
        <v>3.9999999999999998E-6</v>
      </c>
      <c r="BK20" s="1">
        <v>3.9999999999999998E-6</v>
      </c>
      <c r="BL20" s="1">
        <v>0</v>
      </c>
      <c r="BM20" s="1">
        <v>0</v>
      </c>
      <c r="BN20" s="1">
        <v>0</v>
      </c>
      <c r="BO20" s="1">
        <v>0</v>
      </c>
      <c r="BP20" s="1">
        <v>0</v>
      </c>
      <c r="BQ20" s="1">
        <v>1.1E-5</v>
      </c>
      <c r="BR20" s="1">
        <v>0</v>
      </c>
      <c r="BS20" s="1">
        <v>7.9999999999999996E-6</v>
      </c>
      <c r="BT20" s="1">
        <v>3.9999999999999998E-6</v>
      </c>
      <c r="BU20" s="1">
        <v>0</v>
      </c>
      <c r="BV20" s="1">
        <v>0</v>
      </c>
      <c r="BW20" s="1">
        <v>3.9999999999999998E-6</v>
      </c>
      <c r="BX20" s="1">
        <v>3.9999999999999998E-6</v>
      </c>
      <c r="BY20" s="1">
        <v>-1.0000000000000001E-5</v>
      </c>
      <c r="BZ20" s="1">
        <v>3.9999999999999998E-6</v>
      </c>
      <c r="CA20" s="1">
        <v>3.9999999999999998E-6</v>
      </c>
      <c r="CB20" s="1">
        <v>0</v>
      </c>
      <c r="CC20" s="1">
        <v>0</v>
      </c>
      <c r="CD20" s="1">
        <v>0</v>
      </c>
      <c r="CE20" s="1">
        <v>0</v>
      </c>
      <c r="CF20" s="1">
        <v>0</v>
      </c>
      <c r="CG20" s="1">
        <v>0</v>
      </c>
      <c r="CH20" s="1">
        <v>7.9999999999999996E-6</v>
      </c>
      <c r="CI20" s="1">
        <v>3.9999999999999998E-6</v>
      </c>
      <c r="CJ20" s="1">
        <v>3.9999999999999998E-6</v>
      </c>
      <c r="CK20" s="1">
        <v>0</v>
      </c>
      <c r="CL20" s="1">
        <v>3.9999999999999998E-6</v>
      </c>
      <c r="CM20" s="1">
        <v>-1.0000000000000001E-5</v>
      </c>
      <c r="CN20" s="1">
        <v>3.9999999999999998E-6</v>
      </c>
      <c r="CO20" s="1">
        <v>-1.0000000000000001E-5</v>
      </c>
      <c r="CP20" s="1">
        <v>0</v>
      </c>
      <c r="CQ20" s="1">
        <v>7.9999999999999996E-6</v>
      </c>
      <c r="CR20" s="1">
        <v>7.9999999999999996E-6</v>
      </c>
      <c r="CS20" s="1">
        <v>0</v>
      </c>
      <c r="CT20" s="1">
        <v>-1.0000000000000001E-5</v>
      </c>
      <c r="CU20" s="1">
        <v>-1.0000000000000001E-5</v>
      </c>
      <c r="CV20" s="1">
        <v>3.9999999999999998E-6</v>
      </c>
      <c r="CW20" s="1">
        <v>7.9999999999999996E-6</v>
      </c>
      <c r="CX20" s="1">
        <v>-1.0000000000000001E-5</v>
      </c>
      <c r="CY20" s="1">
        <v>3.9999999999999998E-6</v>
      </c>
      <c r="CZ20" s="1">
        <v>3.9999999999999998E-6</v>
      </c>
      <c r="DA20" s="1">
        <v>3.9999999999999998E-6</v>
      </c>
      <c r="DB20" s="1">
        <v>7.9999999999999996E-6</v>
      </c>
      <c r="DC20" s="1">
        <v>1.1E-5</v>
      </c>
      <c r="DD20" s="1">
        <v>0</v>
      </c>
      <c r="DE20" s="1">
        <v>0</v>
      </c>
      <c r="DF20" s="1">
        <v>3.9999999999999998E-6</v>
      </c>
      <c r="DG20" s="1">
        <v>3.9999999999999998E-6</v>
      </c>
      <c r="DH20" s="1">
        <v>3.9999999999999998E-6</v>
      </c>
      <c r="DI20" s="1">
        <v>0</v>
      </c>
      <c r="DJ20" s="1">
        <v>0</v>
      </c>
      <c r="DK20" s="1">
        <v>0</v>
      </c>
      <c r="DL20" s="1">
        <v>0</v>
      </c>
      <c r="DM20" s="1">
        <v>0</v>
      </c>
      <c r="DN20" s="1">
        <v>7.9999999999999996E-6</v>
      </c>
      <c r="DO20" s="1">
        <v>0</v>
      </c>
    </row>
    <row r="21" spans="1:119" x14ac:dyDescent="0.25">
      <c r="A21" s="1" t="s">
        <v>14</v>
      </c>
      <c r="B21" s="1">
        <v>3.9709699999999999</v>
      </c>
      <c r="C21" s="1">
        <v>3.9771200000000002</v>
      </c>
      <c r="D21" s="1">
        <v>3.9827300000000001</v>
      </c>
      <c r="E21" s="1">
        <v>3.9777300000000002</v>
      </c>
      <c r="F21" s="1">
        <v>3.96183</v>
      </c>
      <c r="G21" s="1">
        <v>3.9901200000000001</v>
      </c>
      <c r="H21" s="1">
        <v>3.9877899999999999</v>
      </c>
      <c r="I21" s="1">
        <v>3.9846699999999999</v>
      </c>
      <c r="J21" s="1">
        <v>3.97207</v>
      </c>
      <c r="K21" s="1">
        <v>4.0252999999999997</v>
      </c>
      <c r="L21" s="1">
        <v>3.9745699999999999</v>
      </c>
      <c r="M21" s="1">
        <v>3.9864600000000001</v>
      </c>
      <c r="N21" s="1">
        <v>3.9725999999999999</v>
      </c>
      <c r="O21" s="1">
        <v>3.9540899999999999</v>
      </c>
      <c r="P21" s="1">
        <v>3.9653100000000001</v>
      </c>
      <c r="Q21" s="1">
        <v>3.9870899999999998</v>
      </c>
      <c r="R21" s="1">
        <v>3.9693399999999999</v>
      </c>
      <c r="S21" s="1">
        <v>3.9735299999999998</v>
      </c>
      <c r="T21" s="1">
        <v>3.9756200000000002</v>
      </c>
      <c r="U21" s="1">
        <v>3.9873699999999999</v>
      </c>
      <c r="V21" s="1">
        <v>3.9738699999999998</v>
      </c>
      <c r="W21" s="1">
        <v>3.9690599999999998</v>
      </c>
      <c r="X21" s="1">
        <v>3.9672999999999998</v>
      </c>
      <c r="Y21" s="1">
        <v>3.9530799999999999</v>
      </c>
      <c r="Z21" s="1">
        <v>3.9710000000000001</v>
      </c>
      <c r="AA21" s="1">
        <v>3.98211</v>
      </c>
      <c r="AB21" s="1">
        <v>3.96482</v>
      </c>
      <c r="AC21" s="1">
        <v>3.9648099999999999</v>
      </c>
      <c r="AD21" s="1">
        <v>3.95574</v>
      </c>
      <c r="AE21" s="1">
        <v>3.97194</v>
      </c>
      <c r="AF21" s="1">
        <v>3.9494699999999998</v>
      </c>
      <c r="AG21" s="1">
        <v>3.98245</v>
      </c>
      <c r="AH21" s="1">
        <v>3.9851200000000002</v>
      </c>
      <c r="AI21" s="1">
        <v>3.96591</v>
      </c>
      <c r="AJ21" s="1">
        <v>3.9718100000000001</v>
      </c>
      <c r="AK21" s="1">
        <v>3.96231</v>
      </c>
      <c r="AL21" s="1">
        <v>3.9756100000000001</v>
      </c>
      <c r="AM21" s="1">
        <v>3.9816600000000002</v>
      </c>
      <c r="AN21" s="1">
        <v>3.96048</v>
      </c>
      <c r="AO21" s="1">
        <v>3.9680900000000001</v>
      </c>
      <c r="AP21" s="1">
        <v>3.97085</v>
      </c>
      <c r="AQ21" s="1">
        <v>3.9907599999999999</v>
      </c>
      <c r="AR21" s="1">
        <v>3.9860600000000002</v>
      </c>
      <c r="AS21" s="1">
        <v>3.9758599999999999</v>
      </c>
      <c r="AT21" s="1">
        <v>3.99003</v>
      </c>
      <c r="AU21" s="1">
        <v>3.97376</v>
      </c>
      <c r="AV21" s="1">
        <v>3.9676300000000002</v>
      </c>
      <c r="AW21" s="1">
        <v>3.9898400000000001</v>
      </c>
      <c r="AX21" s="1">
        <v>4.0046999999999997</v>
      </c>
      <c r="AY21" s="1">
        <v>4.0001300000000004</v>
      </c>
      <c r="AZ21" s="1">
        <v>3.9871099999999999</v>
      </c>
      <c r="BA21" s="1">
        <v>3.9613700000000001</v>
      </c>
      <c r="BB21" s="1">
        <v>3.98489</v>
      </c>
      <c r="BC21" s="1">
        <v>3.9928300000000001</v>
      </c>
      <c r="BD21" s="1">
        <v>3.9910999999999999</v>
      </c>
      <c r="BE21" s="1">
        <v>3.9945300000000001</v>
      </c>
      <c r="BF21" s="1">
        <v>3.9830199999999998</v>
      </c>
      <c r="BG21" s="1">
        <v>3.9881500000000001</v>
      </c>
      <c r="BH21" s="1">
        <v>4.01403</v>
      </c>
      <c r="BI21" s="1">
        <v>4.0016600000000002</v>
      </c>
      <c r="BJ21" s="1">
        <v>4.0150399999999999</v>
      </c>
      <c r="BK21" s="1">
        <v>4.0199600000000002</v>
      </c>
      <c r="BL21" s="1">
        <v>4.0258799999999999</v>
      </c>
      <c r="BM21" s="1">
        <v>4.00847</v>
      </c>
      <c r="BN21" s="1">
        <v>4.0136099999999999</v>
      </c>
      <c r="BO21" s="1">
        <v>4.0243399999999996</v>
      </c>
      <c r="BP21" s="1">
        <v>4.0110900000000003</v>
      </c>
      <c r="BQ21" s="1">
        <v>4.0063500000000003</v>
      </c>
      <c r="BR21" s="1">
        <v>4.0202900000000001</v>
      </c>
      <c r="BS21" s="1">
        <v>4.0113599999999998</v>
      </c>
      <c r="BT21" s="1">
        <v>3.9984000000000002</v>
      </c>
      <c r="BU21" s="1">
        <v>4.0111299999999996</v>
      </c>
      <c r="BV21" s="1">
        <v>4.0248900000000001</v>
      </c>
      <c r="BW21" s="1">
        <v>4.0006399999999998</v>
      </c>
      <c r="BX21" s="1">
        <v>4.0025700000000004</v>
      </c>
      <c r="BY21" s="1">
        <v>4.0101500000000003</v>
      </c>
      <c r="BZ21" s="1">
        <v>4.0129200000000003</v>
      </c>
      <c r="CA21" s="1">
        <v>4.0079000000000002</v>
      </c>
      <c r="CB21" s="1">
        <v>4.0114400000000003</v>
      </c>
      <c r="CC21" s="1">
        <v>4.0182599999999997</v>
      </c>
      <c r="CD21" s="1">
        <v>4.0283100000000003</v>
      </c>
      <c r="CE21" s="1">
        <v>4.0182900000000004</v>
      </c>
      <c r="CF21" s="1">
        <v>4.0075599999999998</v>
      </c>
      <c r="CG21" s="1">
        <v>4.01403</v>
      </c>
      <c r="CH21" s="1">
        <v>3.9976500000000001</v>
      </c>
      <c r="CI21" s="1">
        <v>4.0006300000000001</v>
      </c>
      <c r="CJ21" s="1">
        <v>4.0051500000000004</v>
      </c>
      <c r="CK21" s="1">
        <v>4.0173699999999997</v>
      </c>
      <c r="CL21" s="1">
        <v>4.0106700000000002</v>
      </c>
      <c r="CM21" s="1">
        <v>4.0138400000000001</v>
      </c>
      <c r="CN21" s="1">
        <v>4.0234100000000002</v>
      </c>
      <c r="CO21" s="1">
        <v>4.0101599999999999</v>
      </c>
      <c r="CP21" s="1">
        <v>4.0314699999999997</v>
      </c>
      <c r="CQ21" s="1">
        <v>4.0191299999999996</v>
      </c>
      <c r="CR21" s="1">
        <v>4.0096299999999996</v>
      </c>
      <c r="CS21" s="1">
        <v>4.0136399999999997</v>
      </c>
      <c r="CT21" s="1">
        <v>4.0259600000000004</v>
      </c>
      <c r="CU21" s="1">
        <v>4.0178799999999999</v>
      </c>
      <c r="CV21" s="1">
        <v>4.0003399999999996</v>
      </c>
      <c r="CW21" s="1">
        <v>4.0071000000000003</v>
      </c>
      <c r="CX21" s="1">
        <v>4.0015700000000001</v>
      </c>
      <c r="CY21" s="1">
        <v>4.0251099999999997</v>
      </c>
      <c r="CZ21" s="1">
        <v>4.0292899999999996</v>
      </c>
      <c r="DA21" s="1">
        <v>4.0129200000000003</v>
      </c>
      <c r="DB21" s="1">
        <v>4.0190700000000001</v>
      </c>
      <c r="DC21" s="1">
        <v>4.0068099999999998</v>
      </c>
      <c r="DD21" s="1">
        <v>4.0119300000000004</v>
      </c>
      <c r="DE21" s="1">
        <v>4.0080299999999998</v>
      </c>
      <c r="DF21" s="1">
        <v>4.0226300000000004</v>
      </c>
      <c r="DG21" s="1">
        <v>4.01532</v>
      </c>
      <c r="DH21" s="1">
        <v>4.0180999999999996</v>
      </c>
      <c r="DI21" s="1">
        <v>4.0128199999999996</v>
      </c>
      <c r="DJ21" s="1">
        <v>4.0236000000000001</v>
      </c>
      <c r="DK21" s="1">
        <v>4.0186999999999999</v>
      </c>
      <c r="DL21" s="1">
        <v>4.0227599999999999</v>
      </c>
      <c r="DM21" s="1">
        <v>4.0027400000000002</v>
      </c>
      <c r="DN21" s="1">
        <v>4.0091799999999997</v>
      </c>
      <c r="DO21" s="1">
        <v>4.0150899999999998</v>
      </c>
    </row>
    <row r="22" spans="1:119" x14ac:dyDescent="0.25">
      <c r="A22" s="1" t="s">
        <v>1</v>
      </c>
      <c r="B22" s="1">
        <f>SUM(B4:B21)</f>
        <v>99.698791999999997</v>
      </c>
      <c r="C22" s="1">
        <f>SUM(C4:C21)</f>
        <v>99.132012000000003</v>
      </c>
      <c r="D22" s="1">
        <f t="shared" ref="D22:O22" si="0">SUM(D4:D21)</f>
        <v>98.595644000000021</v>
      </c>
      <c r="E22" s="1">
        <f t="shared" si="0"/>
        <v>98.114567205643667</v>
      </c>
      <c r="F22" s="1">
        <f t="shared" si="0"/>
        <v>99.408864000000023</v>
      </c>
      <c r="G22" s="1">
        <f t="shared" si="0"/>
        <v>99.185443000000006</v>
      </c>
      <c r="H22" s="1">
        <f t="shared" si="0"/>
        <v>98.308464999999984</v>
      </c>
      <c r="I22" s="1">
        <f t="shared" si="0"/>
        <v>98.25107899999999</v>
      </c>
      <c r="J22" s="1">
        <f t="shared" si="0"/>
        <v>99.210015000000013</v>
      </c>
      <c r="K22" s="1">
        <f t="shared" si="0"/>
        <v>96.728733000000005</v>
      </c>
      <c r="L22" s="1">
        <f t="shared" si="0"/>
        <v>99.790229000000011</v>
      </c>
      <c r="M22" s="1">
        <f t="shared" si="0"/>
        <v>99.42976299999998</v>
      </c>
      <c r="N22" s="1">
        <f t="shared" si="0"/>
        <v>99.074719999999985</v>
      </c>
      <c r="O22" s="1">
        <f t="shared" si="0"/>
        <v>100.088489</v>
      </c>
      <c r="P22" s="1">
        <f t="shared" ref="P22" si="1">SUM(P4:P21)</f>
        <v>99.258785000000003</v>
      </c>
      <c r="Q22" s="1">
        <f t="shared" ref="Q22" si="2">SUM(Q4:Q21)</f>
        <v>98.816154865530649</v>
      </c>
      <c r="R22" s="1">
        <f t="shared" ref="R22" si="3">SUM(R4:R21)</f>
        <v>99.083628000000004</v>
      </c>
      <c r="S22" s="1">
        <f t="shared" ref="S22" si="4">SUM(S4:S21)</f>
        <v>99.403608999999989</v>
      </c>
      <c r="T22" s="1">
        <f t="shared" ref="T22" si="5">SUM(T4:T21)</f>
        <v>98.82267600000003</v>
      </c>
      <c r="U22" s="1">
        <f t="shared" ref="U22" si="6">SUM(U4:U21)</f>
        <v>98.468595999999977</v>
      </c>
      <c r="V22" s="1">
        <f t="shared" ref="V22" si="7">SUM(V4:V21)</f>
        <v>98.434089999999998</v>
      </c>
      <c r="W22" s="1">
        <f t="shared" ref="W22" si="8">SUM(W4:W21)</f>
        <v>98.979694000000023</v>
      </c>
      <c r="X22" s="1">
        <f t="shared" ref="X22" si="9">SUM(X4:X21)</f>
        <v>98.428292999999968</v>
      </c>
      <c r="Y22" s="1">
        <f t="shared" ref="Y22:AA22" si="10">SUM(Y4:Y21)</f>
        <v>98.462519999999998</v>
      </c>
      <c r="Z22" s="1">
        <f t="shared" si="10"/>
        <v>98.224088000000009</v>
      </c>
      <c r="AA22" s="1">
        <f t="shared" si="10"/>
        <v>98.04230400000003</v>
      </c>
      <c r="AB22" s="1">
        <f t="shared" ref="AB22" si="11">SUM(AB4:AB21)</f>
        <v>98.878651000000005</v>
      </c>
      <c r="AC22" s="1">
        <f t="shared" ref="AC22" si="12">SUM(AC4:AC21)</f>
        <v>98.469998999999987</v>
      </c>
      <c r="AD22" s="1">
        <f t="shared" ref="AD22" si="13">SUM(AD4:AD21)</f>
        <v>98.374762000000018</v>
      </c>
      <c r="AE22" s="1">
        <f t="shared" ref="AE22" si="14">SUM(AE4:AE21)</f>
        <v>98.306694000000007</v>
      </c>
      <c r="AF22" s="1">
        <f t="shared" ref="AF22" si="15">SUM(AF4:AF21)</f>
        <v>98.517176000000006</v>
      </c>
      <c r="AG22" s="1">
        <f t="shared" ref="AG22" si="16">SUM(AG4:AG21)</f>
        <v>98.037165000000016</v>
      </c>
      <c r="AH22" s="1">
        <f t="shared" ref="AH22" si="17">SUM(AH4:AH21)</f>
        <v>98.156661999999997</v>
      </c>
      <c r="AI22" s="1">
        <f>SUM(AI4:AI21)</f>
        <v>99.287209999999988</v>
      </c>
      <c r="AJ22" s="1">
        <f>SUM(AJ4:AJ21)</f>
        <v>97.73169900000002</v>
      </c>
      <c r="AK22" s="1">
        <f t="shared" ref="AK22" si="18">SUM(AK4:AK21)</f>
        <v>98.077112</v>
      </c>
      <c r="AL22" s="1">
        <f t="shared" ref="AL22" si="19">SUM(AL4:AL21)</f>
        <v>97.591235000000012</v>
      </c>
      <c r="AM22" s="1">
        <f t="shared" ref="AM22" si="20">SUM(AM4:AM21)</f>
        <v>98.552896000000004</v>
      </c>
      <c r="AN22" s="1">
        <f t="shared" ref="AN22" si="21">SUM(AN4:AN21)</f>
        <v>98.483305999999999</v>
      </c>
      <c r="AO22" s="1">
        <f t="shared" ref="AO22" si="22">SUM(AO4:AO21)</f>
        <v>98.292190000000019</v>
      </c>
      <c r="AP22" s="1">
        <f t="shared" ref="AP22" si="23">SUM(AP4:AP21)</f>
        <v>99.026026000000002</v>
      </c>
      <c r="AQ22" s="1">
        <f t="shared" ref="AQ22" si="24">SUM(AQ4:AQ21)</f>
        <v>98.287369999999981</v>
      </c>
      <c r="AR22" s="1">
        <f t="shared" ref="AR22" si="25">SUM(AR4:AR21)</f>
        <v>97.960024999999987</v>
      </c>
      <c r="AS22" s="1">
        <f t="shared" ref="AS22" si="26">SUM(AS4:AS21)</f>
        <v>98.685666000000012</v>
      </c>
      <c r="AT22" s="1">
        <f t="shared" ref="AT22" si="27">SUM(AT4:AT21)</f>
        <v>98.005100999999968</v>
      </c>
      <c r="AU22" s="1">
        <f t="shared" ref="AU22" si="28">SUM(AU4:AU21)</f>
        <v>98.288240999999999</v>
      </c>
      <c r="AV22" s="1">
        <f t="shared" ref="AV22" si="29">SUM(AV4:AV21)</f>
        <v>98.523037999999985</v>
      </c>
      <c r="AW22" s="1">
        <f t="shared" ref="AW22" si="30">SUM(AW4:AW21)</f>
        <v>99.106082999999998</v>
      </c>
      <c r="AX22" s="1">
        <f t="shared" ref="AX22" si="31">SUM(AX4:AX21)</f>
        <v>98.752436000000003</v>
      </c>
      <c r="AY22" s="1">
        <f t="shared" ref="AY22" si="32">SUM(AY4:AY21)</f>
        <v>102.799611</v>
      </c>
      <c r="AZ22" s="1">
        <f t="shared" ref="AZ22" si="33">SUM(AZ4:AZ21)</f>
        <v>98.997187999999994</v>
      </c>
      <c r="BA22" s="1">
        <f t="shared" ref="BA22" si="34">SUM(BA4:BA21)</f>
        <v>97.883675000000011</v>
      </c>
      <c r="BB22" s="1">
        <f t="shared" ref="BB22" si="35">SUM(BB4:BB21)</f>
        <v>98.256606000000005</v>
      </c>
      <c r="BC22" s="1">
        <f t="shared" ref="BC22" si="36">SUM(BC4:BC21)</f>
        <v>98.861048000000011</v>
      </c>
      <c r="BD22" s="1">
        <f t="shared" ref="BD22" si="37">SUM(BD4:BD21)</f>
        <v>98.869541000000027</v>
      </c>
      <c r="BE22" s="1">
        <f>SUM(BE4:BE21)</f>
        <v>98.448324999999983</v>
      </c>
      <c r="BF22" s="1">
        <f>SUM(BF4:BF21)</f>
        <v>98.669880000000006</v>
      </c>
      <c r="BG22" s="1">
        <f t="shared" ref="BG22" si="38">SUM(BG4:BG21)</f>
        <v>98.561880000000002</v>
      </c>
      <c r="BH22" s="1">
        <f t="shared" ref="BH22" si="39">SUM(BH4:BH21)</f>
        <v>99.404460999999998</v>
      </c>
      <c r="BI22" s="1">
        <f t="shared" ref="BI22" si="40">SUM(BI4:BI21)</f>
        <v>99.035176000000021</v>
      </c>
      <c r="BJ22" s="1">
        <f t="shared" ref="BJ22" si="41">SUM(BJ4:BJ21)</f>
        <v>99.119531000000009</v>
      </c>
      <c r="BK22" s="1">
        <f t="shared" ref="BK22" si="42">SUM(BK4:BK21)</f>
        <v>99.446113000000025</v>
      </c>
      <c r="BL22" s="1">
        <f t="shared" ref="BL22" si="43">SUM(BL4:BL21)</f>
        <v>99.685619000000017</v>
      </c>
      <c r="BM22" s="1">
        <f t="shared" ref="BM22" si="44">SUM(BM4:BM21)</f>
        <v>99.253118000000001</v>
      </c>
      <c r="BN22" s="1">
        <f t="shared" ref="BN22" si="45">SUM(BN4:BN21)</f>
        <v>99.001608000000019</v>
      </c>
      <c r="BO22" s="1">
        <f t="shared" ref="BO22" si="46">SUM(BO4:BO21)</f>
        <v>98.453309000000004</v>
      </c>
      <c r="BP22" s="1">
        <f t="shared" ref="BP22" si="47">SUM(BP4:BP21)</f>
        <v>99.904460000000014</v>
      </c>
      <c r="BQ22" s="1">
        <f t="shared" ref="BQ22" si="48">SUM(BQ4:BQ21)</f>
        <v>99.658753000000004</v>
      </c>
      <c r="BR22" s="1">
        <f t="shared" ref="BR22" si="49">SUM(BR4:BR21)</f>
        <v>99.133465000000029</v>
      </c>
      <c r="BS22" s="1">
        <f t="shared" ref="BS22" si="50">SUM(BS4:BS21)</f>
        <v>99.118749999999991</v>
      </c>
      <c r="BT22" s="1">
        <f t="shared" ref="BT22" si="51">SUM(BT4:BT21)</f>
        <v>99.894762000000014</v>
      </c>
      <c r="BU22" s="1">
        <f t="shared" ref="BU22" si="52">SUM(BU4:BU21)</f>
        <v>97.943651999999972</v>
      </c>
      <c r="BV22" s="1">
        <f t="shared" ref="BV22" si="53">SUM(BV4:BV21)</f>
        <v>98.757786999999993</v>
      </c>
      <c r="BW22" s="1">
        <f t="shared" ref="BW22" si="54">SUM(BW4:BW21)</f>
        <v>99.178526000000005</v>
      </c>
      <c r="BX22" s="1">
        <f t="shared" ref="BX22" si="55">SUM(BX4:BX21)</f>
        <v>99.262406999999996</v>
      </c>
      <c r="BY22" s="1">
        <f t="shared" ref="BY22" si="56">SUM(BY4:BY21)</f>
        <v>99.497038999999987</v>
      </c>
      <c r="BZ22" s="1">
        <f>SUM(BZ4:BZ21)</f>
        <v>99.633586999999991</v>
      </c>
      <c r="CA22" s="1">
        <f>SUM(CA4:CA21)</f>
        <v>99.264672000000019</v>
      </c>
      <c r="CB22" s="1">
        <f t="shared" ref="CB22" si="57">SUM(CB4:CB21)</f>
        <v>98.405808999999977</v>
      </c>
      <c r="CC22" s="1">
        <f t="shared" ref="CC22" si="58">SUM(CC4:CC21)</f>
        <v>99.068124000000012</v>
      </c>
      <c r="CD22" s="1">
        <f t="shared" ref="CD22" si="59">SUM(CD4:CD21)</f>
        <v>99.477648999999985</v>
      </c>
      <c r="CE22" s="1">
        <f t="shared" ref="CE22" si="60">SUM(CE4:CE21)</f>
        <v>99.483682999999985</v>
      </c>
      <c r="CF22" s="1">
        <f t="shared" ref="CF22" si="61">SUM(CF4:CF21)</f>
        <v>98.852227999999997</v>
      </c>
      <c r="CG22" s="1">
        <f t="shared" ref="CG22" si="62">SUM(CG4:CG21)</f>
        <v>98.335295000000016</v>
      </c>
      <c r="CH22" s="1">
        <f t="shared" ref="CH22" si="63">SUM(CH4:CH21)</f>
        <v>98.865649999999988</v>
      </c>
      <c r="CI22" s="1">
        <f t="shared" ref="CI22" si="64">SUM(CI4:CI21)</f>
        <v>99.334437000000008</v>
      </c>
      <c r="CJ22" s="1">
        <f t="shared" ref="CJ22" si="65">SUM(CJ4:CJ21)</f>
        <v>98.464265000000012</v>
      </c>
      <c r="CK22" s="1">
        <f t="shared" ref="CK22" si="66">SUM(CK4:CK21)</f>
        <v>99.057107999999985</v>
      </c>
      <c r="CL22" s="1">
        <f t="shared" ref="CL22" si="67">SUM(CL4:CL21)</f>
        <v>98.863934000000029</v>
      </c>
      <c r="CM22" s="1">
        <f t="shared" ref="CM22" si="68">SUM(CM4:CM21)</f>
        <v>98.941256999999993</v>
      </c>
      <c r="CN22" s="1">
        <f t="shared" ref="CN22" si="69">SUM(CN4:CN21)</f>
        <v>98.559993000000006</v>
      </c>
      <c r="CO22" s="1">
        <f t="shared" ref="CO22" si="70">SUM(CO4:CO21)</f>
        <v>98.711231999999981</v>
      </c>
      <c r="CP22" s="1">
        <f t="shared" ref="CP22" si="71">SUM(CP4:CP21)</f>
        <v>99.142667000000017</v>
      </c>
      <c r="CQ22" s="1">
        <f t="shared" ref="CQ22" si="72">SUM(CQ4:CQ21)</f>
        <v>98.928218999999984</v>
      </c>
      <c r="CR22" s="1">
        <f t="shared" ref="CR22" si="73">SUM(CR4:CR21)</f>
        <v>99.319006999999985</v>
      </c>
      <c r="CS22" s="1">
        <f t="shared" ref="CS22" si="74">SUM(CS4:CS21)</f>
        <v>98.779531999999975</v>
      </c>
      <c r="CT22" s="1">
        <f t="shared" ref="CT22" si="75">SUM(CT4:CT21)</f>
        <v>99.739268999999993</v>
      </c>
      <c r="CU22" s="1">
        <f t="shared" ref="CU22" si="76">SUM(CU4:CU21)</f>
        <v>98.92344700000001</v>
      </c>
      <c r="CV22" s="1">
        <f t="shared" ref="CV22" si="77">SUM(CV4:CV21)</f>
        <v>99.337486000000013</v>
      </c>
      <c r="CW22" s="1">
        <f>SUM(CW4:CW21)</f>
        <v>100.37258999999999</v>
      </c>
      <c r="CX22" s="1">
        <f>SUM(CX4:CX21)</f>
        <v>99.640761000000012</v>
      </c>
      <c r="CY22" s="1">
        <f t="shared" ref="CY22" si="78">SUM(CY4:CY21)</f>
        <v>99.041596000000027</v>
      </c>
      <c r="CZ22" s="1">
        <f t="shared" ref="CZ22" si="79">SUM(CZ4:CZ21)</f>
        <v>98.250776000000016</v>
      </c>
      <c r="DA22" s="1">
        <f t="shared" ref="DA22" si="80">SUM(DA4:DA21)</f>
        <v>99.493393999999995</v>
      </c>
      <c r="DB22" s="1">
        <f t="shared" ref="DB22" si="81">SUM(DB4:DB21)</f>
        <v>99.531914999999984</v>
      </c>
      <c r="DC22" s="1">
        <f t="shared" ref="DC22" si="82">SUM(DC4:DC21)</f>
        <v>99.055751000000015</v>
      </c>
      <c r="DD22" s="1">
        <f t="shared" ref="DD22" si="83">SUM(DD4:DD21)</f>
        <v>99.428080000000023</v>
      </c>
      <c r="DE22" s="1">
        <f t="shared" ref="DE22" si="84">SUM(DE4:DE21)</f>
        <v>99.541881000000004</v>
      </c>
      <c r="DF22" s="1">
        <f t="shared" ref="DF22" si="85">SUM(DF4:DF21)</f>
        <v>97.960083000000012</v>
      </c>
      <c r="DG22" s="1">
        <f t="shared" ref="DG22" si="86">SUM(DG4:DG21)</f>
        <v>98.891986000000003</v>
      </c>
      <c r="DH22" s="1">
        <f t="shared" ref="DH22" si="87">SUM(DH4:DH21)</f>
        <v>98.897087000000013</v>
      </c>
      <c r="DI22" s="1">
        <f t="shared" ref="DI22" si="88">SUM(DI4:DI21)</f>
        <v>99.106128000000012</v>
      </c>
      <c r="DJ22" s="1">
        <f t="shared" ref="DJ22" si="89">SUM(DJ4:DJ21)</f>
        <v>98.914234000000008</v>
      </c>
      <c r="DK22" s="1">
        <f t="shared" ref="DK22" si="90">SUM(DK4:DK21)</f>
        <v>97.334257999999977</v>
      </c>
      <c r="DL22" s="1">
        <f t="shared" ref="DL22" si="91">SUM(DL4:DL21)</f>
        <v>98.364723000000012</v>
      </c>
      <c r="DM22" s="1">
        <f t="shared" ref="DM22" si="92">SUM(DM4:DM21)</f>
        <v>98.891066000000009</v>
      </c>
      <c r="DN22" s="1">
        <f t="shared" ref="DN22" si="93">SUM(DN4:DN21)</f>
        <v>99.120661999999996</v>
      </c>
      <c r="DO22" s="1">
        <f t="shared" ref="DO22" si="94">SUM(DO4:DO21)</f>
        <v>99.00973599999999</v>
      </c>
    </row>
    <row r="23" spans="1:119" s="2" customFormat="1" x14ac:dyDescent="0.25">
      <c r="A23" s="2" t="s">
        <v>140</v>
      </c>
      <c r="B23" s="2">
        <v>99.33</v>
      </c>
      <c r="C23" s="2">
        <v>98.75</v>
      </c>
      <c r="D23" s="2">
        <v>98.34</v>
      </c>
      <c r="E23" s="2">
        <v>98.35</v>
      </c>
      <c r="F23" s="2">
        <v>99.02</v>
      </c>
      <c r="G23" s="2">
        <v>98.78</v>
      </c>
      <c r="H23" s="2">
        <v>97.96</v>
      </c>
      <c r="I23" s="2">
        <v>97.95</v>
      </c>
      <c r="J23" s="2">
        <v>98.72</v>
      </c>
      <c r="K23" s="2">
        <v>96.45</v>
      </c>
      <c r="L23" s="2">
        <v>99.4</v>
      </c>
      <c r="M23" s="2">
        <v>99.1</v>
      </c>
      <c r="N23" s="2">
        <v>98.81</v>
      </c>
      <c r="O23" s="2">
        <v>99.75</v>
      </c>
      <c r="P23" s="2">
        <v>98.9</v>
      </c>
      <c r="Q23" s="2">
        <v>99.14</v>
      </c>
      <c r="R23" s="2">
        <v>98.84</v>
      </c>
      <c r="S23" s="2">
        <v>99.12</v>
      </c>
      <c r="T23" s="2">
        <v>98.56</v>
      </c>
      <c r="U23" s="2">
        <v>98.18</v>
      </c>
      <c r="V23" s="2">
        <v>98.24</v>
      </c>
      <c r="W23" s="2">
        <v>98.66</v>
      </c>
      <c r="X23" s="2">
        <v>98.31</v>
      </c>
      <c r="Y23" s="2">
        <v>98.35</v>
      </c>
      <c r="Z23" s="2">
        <v>98.16</v>
      </c>
      <c r="AA23" s="2">
        <v>97.91</v>
      </c>
      <c r="AB23" s="2">
        <v>98.79</v>
      </c>
      <c r="AC23" s="2">
        <v>98.42</v>
      </c>
      <c r="AD23" s="2">
        <v>98.25</v>
      </c>
      <c r="AE23" s="2">
        <v>98.23</v>
      </c>
      <c r="AF23" s="2">
        <v>98.38</v>
      </c>
      <c r="AG23" s="2">
        <v>97.98</v>
      </c>
      <c r="AH23" s="2">
        <v>98.07</v>
      </c>
      <c r="AI23" s="2">
        <v>99.18</v>
      </c>
      <c r="AJ23" s="2">
        <v>97.66</v>
      </c>
      <c r="AK23" s="2">
        <v>97.93</v>
      </c>
      <c r="AL23" s="2">
        <v>97.54</v>
      </c>
      <c r="AM23" s="2">
        <v>98.35</v>
      </c>
      <c r="AN23" s="2">
        <v>98.36</v>
      </c>
      <c r="AO23" s="2">
        <v>98.16</v>
      </c>
      <c r="AP23" s="2">
        <v>98.94</v>
      </c>
      <c r="AQ23" s="2">
        <v>98.18</v>
      </c>
      <c r="AR23" s="2">
        <v>97.8</v>
      </c>
      <c r="AS23" s="2">
        <v>98.49</v>
      </c>
      <c r="AT23" s="2">
        <v>97.87</v>
      </c>
      <c r="AU23" s="2">
        <v>98.1</v>
      </c>
      <c r="AV23" s="2">
        <v>98.39</v>
      </c>
      <c r="AW23" s="2">
        <v>98.96</v>
      </c>
      <c r="AX23" s="2">
        <v>98.65</v>
      </c>
      <c r="AY23" s="2">
        <v>98.49</v>
      </c>
      <c r="AZ23" s="2">
        <v>98.86</v>
      </c>
      <c r="BA23" s="2">
        <v>97.8</v>
      </c>
      <c r="BB23" s="2">
        <v>98.12</v>
      </c>
      <c r="BC23" s="2">
        <v>98.71</v>
      </c>
      <c r="BD23" s="2">
        <v>98.73</v>
      </c>
      <c r="BE23" s="2">
        <v>98.3</v>
      </c>
      <c r="BF23" s="2">
        <v>98.52</v>
      </c>
      <c r="BG23" s="2">
        <v>98.43</v>
      </c>
      <c r="BH23" s="2">
        <v>99.15</v>
      </c>
      <c r="BI23" s="2">
        <v>98.62</v>
      </c>
      <c r="BJ23" s="2">
        <v>98.67</v>
      </c>
      <c r="BK23" s="2">
        <v>99.06</v>
      </c>
      <c r="BL23" s="2">
        <v>99.26</v>
      </c>
      <c r="BM23" s="2">
        <v>98.87</v>
      </c>
      <c r="BN23" s="2">
        <v>98.54</v>
      </c>
      <c r="BO23" s="2">
        <v>98</v>
      </c>
      <c r="BP23" s="2">
        <v>99.45</v>
      </c>
      <c r="BQ23" s="2">
        <v>99.2</v>
      </c>
      <c r="BR23" s="2">
        <v>98.8</v>
      </c>
      <c r="BS23" s="2">
        <v>98.75</v>
      </c>
      <c r="BT23" s="2">
        <v>99.33</v>
      </c>
      <c r="BU23" s="2">
        <v>97.46</v>
      </c>
      <c r="BV23" s="2">
        <v>98.37</v>
      </c>
      <c r="BW23" s="2">
        <v>98.72</v>
      </c>
      <c r="BX23" s="2">
        <v>98.84</v>
      </c>
      <c r="BY23" s="2">
        <v>98.97</v>
      </c>
      <c r="BZ23" s="2">
        <v>99.19</v>
      </c>
      <c r="CA23" s="2">
        <v>98.74</v>
      </c>
      <c r="CB23" s="2">
        <v>97.98</v>
      </c>
      <c r="CC23" s="2">
        <v>98.58</v>
      </c>
      <c r="CD23" s="2">
        <v>99.06</v>
      </c>
      <c r="CE23" s="2">
        <v>99.04</v>
      </c>
      <c r="CF23" s="2">
        <v>98.55</v>
      </c>
      <c r="CG23" s="2">
        <v>98.04</v>
      </c>
      <c r="CH23" s="2">
        <v>98.49</v>
      </c>
      <c r="CI23" s="2">
        <v>98.99</v>
      </c>
      <c r="CJ23" s="2">
        <v>98.15</v>
      </c>
      <c r="CK23" s="2">
        <v>98.72</v>
      </c>
      <c r="CL23" s="2">
        <v>98.54</v>
      </c>
      <c r="CM23" s="2">
        <v>98.55</v>
      </c>
      <c r="CN23" s="2">
        <v>98.07</v>
      </c>
      <c r="CO23" s="2">
        <v>98.38</v>
      </c>
      <c r="CP23" s="2">
        <v>98.79</v>
      </c>
      <c r="CQ23" s="2">
        <v>98.66</v>
      </c>
      <c r="CR23" s="2">
        <v>98.94</v>
      </c>
      <c r="CS23" s="2">
        <v>98.47</v>
      </c>
      <c r="CT23" s="2">
        <v>99.2</v>
      </c>
      <c r="CU23" s="2">
        <v>98.51</v>
      </c>
      <c r="CV23" s="2">
        <v>98.88</v>
      </c>
      <c r="CW23" s="2">
        <v>99.93</v>
      </c>
      <c r="CX23" s="2">
        <v>99.15</v>
      </c>
      <c r="CY23" s="2">
        <v>98.61</v>
      </c>
      <c r="CZ23" s="2">
        <v>97.76</v>
      </c>
      <c r="DA23" s="2">
        <v>99.08</v>
      </c>
      <c r="DB23" s="2">
        <v>99.18</v>
      </c>
      <c r="DC23" s="2">
        <v>98.48</v>
      </c>
      <c r="DD23" s="2">
        <v>99.01</v>
      </c>
      <c r="DE23" s="2">
        <v>99.01</v>
      </c>
      <c r="DF23" s="2">
        <v>97.6</v>
      </c>
      <c r="DG23" s="2">
        <v>98.43</v>
      </c>
      <c r="DH23" s="2">
        <v>98.49</v>
      </c>
      <c r="DI23" s="2">
        <v>98.73</v>
      </c>
      <c r="DJ23" s="2">
        <v>98.49</v>
      </c>
      <c r="DK23" s="2">
        <v>96.93</v>
      </c>
      <c r="DL23" s="2">
        <v>97.95</v>
      </c>
      <c r="DM23" s="2">
        <v>98.46</v>
      </c>
      <c r="DN23" s="2">
        <v>98.83</v>
      </c>
      <c r="DO23" s="2">
        <v>98.63</v>
      </c>
    </row>
    <row r="25" spans="1:119" x14ac:dyDescent="0.25">
      <c r="A25" s="1" t="s">
        <v>129</v>
      </c>
      <c r="B25" s="1">
        <v>2.6930205138160397</v>
      </c>
      <c r="C25" s="1">
        <v>2.6825966896149835</v>
      </c>
      <c r="D25" s="1">
        <v>2.6874920628791417</v>
      </c>
      <c r="E25" s="1">
        <v>2.7106386050155322</v>
      </c>
      <c r="F25" s="1">
        <v>2.6842096636770694</v>
      </c>
      <c r="G25" s="1">
        <v>2.6769868798588732</v>
      </c>
      <c r="H25" s="1">
        <v>2.7143486521782405</v>
      </c>
      <c r="I25" s="1">
        <v>2.6975576066861602</v>
      </c>
      <c r="J25" s="1">
        <v>2.6777496479650731</v>
      </c>
      <c r="K25" s="1">
        <v>2.5990399391415955</v>
      </c>
      <c r="L25" s="1">
        <v>2.6248805950807008</v>
      </c>
      <c r="M25" s="1">
        <v>2.6839383337611999</v>
      </c>
      <c r="N25" s="1">
        <v>2.6581314302074608</v>
      </c>
      <c r="O25" s="1">
        <v>2.6454462954562885</v>
      </c>
      <c r="P25" s="1">
        <v>2.6542850202373249</v>
      </c>
      <c r="Q25" s="1">
        <v>2.6761645323730541</v>
      </c>
      <c r="R25" s="1">
        <v>2.6544371078624036</v>
      </c>
      <c r="S25" s="1">
        <v>2.6609367354381948</v>
      </c>
      <c r="T25" s="1">
        <v>2.6807138706674865</v>
      </c>
      <c r="U25" s="1">
        <v>2.6763897339774969</v>
      </c>
      <c r="V25" s="1">
        <v>2.6869616713042124</v>
      </c>
      <c r="W25" s="1">
        <v>2.6792795411528716</v>
      </c>
      <c r="X25" s="1">
        <v>2.5911801270789696</v>
      </c>
      <c r="Y25" s="1">
        <v>2.5805587664444913</v>
      </c>
      <c r="Z25" s="1">
        <v>2.5827223000340438</v>
      </c>
      <c r="AA25" s="1">
        <v>2.6041706905086097</v>
      </c>
      <c r="AB25" s="1">
        <v>2.5952228227975116</v>
      </c>
      <c r="AC25" s="1">
        <v>2.5491364002782171</v>
      </c>
      <c r="AD25" s="1">
        <v>2.5758297890199384</v>
      </c>
      <c r="AE25" s="1">
        <v>2.6045184778091151</v>
      </c>
      <c r="AF25" s="1">
        <v>2.5560713084244884</v>
      </c>
      <c r="AG25" s="1">
        <v>2.5508439218679606</v>
      </c>
      <c r="AH25" s="1">
        <v>2.5686802402705053</v>
      </c>
      <c r="AI25" s="1">
        <v>2.5641846493069189</v>
      </c>
      <c r="AJ25" s="1">
        <v>2.5615341497131987</v>
      </c>
      <c r="AK25" s="1">
        <v>2.5586136729264086</v>
      </c>
      <c r="AL25" s="1">
        <v>2.5588461223883838</v>
      </c>
      <c r="AM25" s="1">
        <v>2.6137918822050152</v>
      </c>
      <c r="AN25" s="1">
        <v>2.5727539637375507</v>
      </c>
      <c r="AO25" s="1">
        <v>2.5923592531671038</v>
      </c>
      <c r="AP25" s="1">
        <v>2.570899681830582</v>
      </c>
      <c r="AQ25" s="1">
        <v>2.6163207878803578</v>
      </c>
      <c r="AR25" s="1">
        <v>2.5999688074763432</v>
      </c>
      <c r="AS25" s="1">
        <v>2.6034976850203164</v>
      </c>
      <c r="AT25" s="1">
        <v>2.5696808193441627</v>
      </c>
      <c r="AU25" s="1">
        <v>2.5930011099511612</v>
      </c>
      <c r="AV25" s="1">
        <v>2.5648069550810622</v>
      </c>
      <c r="AW25" s="1">
        <v>2.614722201254462</v>
      </c>
      <c r="AX25" s="1">
        <v>2.6336387965062977</v>
      </c>
      <c r="AY25" s="1">
        <v>2.6312598870584076</v>
      </c>
      <c r="AZ25" s="1">
        <v>2.6247630601803436</v>
      </c>
      <c r="BA25" s="1">
        <v>2.5555605334197962</v>
      </c>
      <c r="BB25" s="1">
        <v>2.6131323904068022</v>
      </c>
      <c r="BC25" s="1">
        <v>2.6454681170829026</v>
      </c>
      <c r="BD25" s="1">
        <v>2.6469835795408176</v>
      </c>
      <c r="BE25" s="1">
        <v>2.6364261063857106</v>
      </c>
      <c r="BF25" s="1">
        <v>2.6151782664680092</v>
      </c>
      <c r="BG25" s="1">
        <v>2.6167629544671867</v>
      </c>
      <c r="BH25" s="1">
        <v>2.7096464092456181</v>
      </c>
      <c r="BI25" s="1">
        <v>2.7050087421488289</v>
      </c>
      <c r="BJ25" s="1">
        <v>2.7286781468425487</v>
      </c>
      <c r="BK25" s="1">
        <v>2.7417137811418826</v>
      </c>
      <c r="BL25" s="1">
        <v>2.7492446100310093</v>
      </c>
      <c r="BM25" s="1">
        <v>2.718916928505017</v>
      </c>
      <c r="BN25" s="1">
        <v>2.7061356048819896</v>
      </c>
      <c r="BO25" s="1">
        <v>2.7167682116042511</v>
      </c>
      <c r="BP25" s="1">
        <v>2.7297417157979429</v>
      </c>
      <c r="BQ25" s="1">
        <v>2.7219959990715226</v>
      </c>
      <c r="BR25" s="1">
        <v>2.7230924018112015</v>
      </c>
      <c r="BS25" s="1">
        <v>2.7136926281672489</v>
      </c>
      <c r="BT25" s="1">
        <v>2.7014245588366852</v>
      </c>
      <c r="BU25" s="1">
        <v>2.7320882447784118</v>
      </c>
      <c r="BV25" s="1">
        <v>2.7338091414479329</v>
      </c>
      <c r="BW25" s="1">
        <v>2.7136086981111176</v>
      </c>
      <c r="BX25" s="1">
        <v>2.7095088857634178</v>
      </c>
      <c r="BY25" s="1">
        <v>2.730436295989874</v>
      </c>
      <c r="BZ25" s="1">
        <v>2.7259982476919276</v>
      </c>
      <c r="CA25" s="1">
        <v>2.7120960544936241</v>
      </c>
      <c r="CB25" s="1">
        <v>2.6891460353134575</v>
      </c>
      <c r="CC25" s="1">
        <v>2.7232958801268494</v>
      </c>
      <c r="CD25" s="1">
        <v>2.7540148744952102</v>
      </c>
      <c r="CE25" s="1">
        <v>2.737267450019401</v>
      </c>
      <c r="CF25" s="1">
        <v>2.6995867117716794</v>
      </c>
      <c r="CG25" s="1">
        <v>2.7128706299972598</v>
      </c>
      <c r="CH25" s="1">
        <v>2.6951738172559154</v>
      </c>
      <c r="CI25" s="1">
        <v>2.6989847519259569</v>
      </c>
      <c r="CJ25" s="1">
        <v>2.6966146831894338</v>
      </c>
      <c r="CK25" s="1">
        <v>2.7106945935484599</v>
      </c>
      <c r="CL25" s="1">
        <v>2.700213169368189</v>
      </c>
      <c r="CM25" s="1">
        <v>2.7260503646369529</v>
      </c>
      <c r="CN25" s="1">
        <v>2.7181625689962936</v>
      </c>
      <c r="CO25" s="1">
        <v>2.6803774020867235</v>
      </c>
      <c r="CP25" s="1">
        <v>2.7447515510909173</v>
      </c>
      <c r="CQ25" s="1">
        <v>2.7140380425712789</v>
      </c>
      <c r="CR25" s="1">
        <v>2.7065839439714572</v>
      </c>
      <c r="CS25" s="1">
        <v>2.6986169388073011</v>
      </c>
      <c r="CT25" s="1">
        <v>2.7321532232073817</v>
      </c>
      <c r="CU25" s="1">
        <v>2.7347239501243603</v>
      </c>
      <c r="CV25" s="1">
        <v>2.7012819039870988</v>
      </c>
      <c r="CW25" s="1">
        <v>2.7201192425856022</v>
      </c>
      <c r="CX25" s="1">
        <v>2.7020448733001339</v>
      </c>
      <c r="CY25" s="1">
        <v>2.7374703926724537</v>
      </c>
      <c r="CZ25" s="1">
        <v>2.6722054593196098</v>
      </c>
      <c r="DA25" s="1">
        <v>2.706597839702952</v>
      </c>
      <c r="DB25" s="1">
        <v>2.7291873257035464</v>
      </c>
      <c r="DC25" s="1">
        <v>2.7127424231589612</v>
      </c>
      <c r="DD25" s="1">
        <v>2.7275130587410157</v>
      </c>
      <c r="DE25" s="1">
        <v>2.7104525954284222</v>
      </c>
      <c r="DF25" s="1">
        <v>2.7153774895781879</v>
      </c>
      <c r="DG25" s="1">
        <v>2.7265497946541668</v>
      </c>
      <c r="DH25" s="1">
        <v>2.7211437520395227</v>
      </c>
      <c r="DI25" s="1">
        <v>2.7143037534225067</v>
      </c>
      <c r="DJ25" s="1">
        <v>2.7450430465176163</v>
      </c>
      <c r="DK25" s="1">
        <v>2.7220147471391729</v>
      </c>
      <c r="DL25" s="1">
        <v>2.6932762571576192</v>
      </c>
      <c r="DM25" s="1">
        <v>2.6975262635838568</v>
      </c>
      <c r="DN25" s="1">
        <v>2.6998954025564883</v>
      </c>
      <c r="DO25" s="1">
        <v>2.7104411987170773</v>
      </c>
    </row>
    <row r="26" spans="1:119" x14ac:dyDescent="0.25">
      <c r="A26" s="1" t="s">
        <v>131</v>
      </c>
      <c r="B26" s="1">
        <v>0.95451300977272202</v>
      </c>
      <c r="C26" s="1">
        <v>0.96586315902263786</v>
      </c>
      <c r="D26" s="1">
        <v>0.96973841574447983</v>
      </c>
      <c r="E26" s="1">
        <v>0.94307626121174792</v>
      </c>
      <c r="F26" s="1">
        <v>0.95345044860049211</v>
      </c>
      <c r="G26" s="1">
        <v>0.9610019220062288</v>
      </c>
      <c r="H26" s="1">
        <v>0.92359853445621409</v>
      </c>
      <c r="I26" s="1">
        <v>0.96148863531313922</v>
      </c>
      <c r="J26" s="1">
        <v>0.95290191212440867</v>
      </c>
      <c r="K26" s="1">
        <v>0.9902502813273073</v>
      </c>
      <c r="L26" s="1">
        <v>0.91041365608853442</v>
      </c>
      <c r="M26" s="1">
        <v>0.96789547343967219</v>
      </c>
      <c r="N26" s="1">
        <v>0.94318921371180886</v>
      </c>
      <c r="O26" s="1">
        <v>0.9725501041823259</v>
      </c>
      <c r="P26" s="1">
        <v>0.93667206053583574</v>
      </c>
      <c r="Q26" s="1">
        <v>0.97069204070007287</v>
      </c>
      <c r="R26" s="1">
        <v>0.98777557873702582</v>
      </c>
      <c r="S26" s="1">
        <v>0.9364597676263301</v>
      </c>
      <c r="T26" s="1">
        <v>0.97729709634586681</v>
      </c>
      <c r="U26" s="1">
        <v>0.9862771939683137</v>
      </c>
      <c r="V26" s="1">
        <v>0.96306486945162639</v>
      </c>
      <c r="W26" s="1">
        <v>0.98713767708178846</v>
      </c>
      <c r="X26" s="1">
        <v>1.2075948487206936</v>
      </c>
      <c r="Y26" s="1">
        <v>1.199576243438558</v>
      </c>
      <c r="Z26" s="1">
        <v>1.2287896149942776</v>
      </c>
      <c r="AA26" s="1">
        <v>1.2099389130478702</v>
      </c>
      <c r="AB26" s="1">
        <v>1.1961398785777619</v>
      </c>
      <c r="AC26" s="1">
        <v>1.2743222442279805</v>
      </c>
      <c r="AD26" s="1">
        <v>1.1825610808969746</v>
      </c>
      <c r="AE26" s="1">
        <v>1.1921491755733922</v>
      </c>
      <c r="AF26" s="1">
        <v>1.2457167590177314</v>
      </c>
      <c r="AG26" s="1">
        <v>1.29704295839199</v>
      </c>
      <c r="AH26" s="1">
        <v>1.2644895386814925</v>
      </c>
      <c r="AI26" s="1">
        <v>1.2643090553351042</v>
      </c>
      <c r="AJ26" s="1">
        <v>1.2547135893977384</v>
      </c>
      <c r="AK26" s="1">
        <v>1.2440352013414078</v>
      </c>
      <c r="AL26" s="1">
        <v>1.2572744853471221</v>
      </c>
      <c r="AM26" s="1">
        <v>1.1748940770248677</v>
      </c>
      <c r="AN26" s="1">
        <v>1.2125060256957838</v>
      </c>
      <c r="AO26" s="1">
        <v>1.2026546541797238</v>
      </c>
      <c r="AP26" s="1">
        <v>1.262601626055073</v>
      </c>
      <c r="AQ26" s="1">
        <v>1.2083102174531923</v>
      </c>
      <c r="AR26" s="1">
        <v>1.203175933973365</v>
      </c>
      <c r="AS26" s="1">
        <v>1.1888143676176961</v>
      </c>
      <c r="AT26" s="1">
        <v>1.2406922854347562</v>
      </c>
      <c r="AU26" s="1">
        <v>1.1328931190364817</v>
      </c>
      <c r="AV26" s="1">
        <v>1.2559969603454828</v>
      </c>
      <c r="AW26" s="1">
        <v>1.2260995301693287</v>
      </c>
      <c r="AX26" s="1">
        <v>1.2338351849215972</v>
      </c>
      <c r="AY26" s="1">
        <v>1.2254638417554746</v>
      </c>
      <c r="AZ26" s="1">
        <v>1.2100889195735256</v>
      </c>
      <c r="BA26" s="1">
        <v>1.265901869980657</v>
      </c>
      <c r="BB26" s="1">
        <v>1.2252629780339164</v>
      </c>
      <c r="BC26" s="1">
        <v>1.2046506443076856</v>
      </c>
      <c r="BD26" s="1">
        <v>1.1816996178693528</v>
      </c>
      <c r="BE26" s="1">
        <v>1.2251818895394939</v>
      </c>
      <c r="BF26" s="1">
        <v>1.2199187930062438</v>
      </c>
      <c r="BG26" s="1">
        <v>1.2140970186966198</v>
      </c>
      <c r="BH26" s="1">
        <v>0.90150144412611344</v>
      </c>
      <c r="BI26" s="1">
        <v>0.90212662742019756</v>
      </c>
      <c r="BJ26" s="1">
        <v>0.88207214620461238</v>
      </c>
      <c r="BK26" s="1">
        <v>0.86381702791953696</v>
      </c>
      <c r="BL26" s="1">
        <v>0.86284536478674001</v>
      </c>
      <c r="BM26" s="1">
        <v>0.89122294078463626</v>
      </c>
      <c r="BN26" s="1">
        <v>0.89282988979728739</v>
      </c>
      <c r="BO26" s="1">
        <v>0.89485966689911856</v>
      </c>
      <c r="BP26" s="1">
        <v>0.87008837671898542</v>
      </c>
      <c r="BQ26" s="1">
        <v>0.87773368596010226</v>
      </c>
      <c r="BR26" s="1">
        <v>0.89780433455388486</v>
      </c>
      <c r="BS26" s="1">
        <v>0.89536174376031574</v>
      </c>
      <c r="BT26" s="1">
        <v>0.88397172261758428</v>
      </c>
      <c r="BU26" s="1">
        <v>0.87770671963026192</v>
      </c>
      <c r="BV26" s="1">
        <v>0.87706946141704345</v>
      </c>
      <c r="BW26" s="1">
        <v>0.89546659619482982</v>
      </c>
      <c r="BX26" s="1">
        <v>0.88822247287707434</v>
      </c>
      <c r="BY26" s="1">
        <v>0.88629478576568455</v>
      </c>
      <c r="BZ26" s="1">
        <v>0.8720431657788934</v>
      </c>
      <c r="CA26" s="1">
        <v>0.88646850213768191</v>
      </c>
      <c r="CB26" s="1">
        <v>0.90753401260831279</v>
      </c>
      <c r="CC26" s="1">
        <v>0.88292746948776601</v>
      </c>
      <c r="CD26" s="1">
        <v>0.86531074766241722</v>
      </c>
      <c r="CE26" s="1">
        <v>0.87008177212730498</v>
      </c>
      <c r="CF26" s="1">
        <v>0.92696938065173773</v>
      </c>
      <c r="CG26" s="1">
        <v>0.90907967625832586</v>
      </c>
      <c r="CH26" s="1">
        <v>0.91284948092938933</v>
      </c>
      <c r="CI26" s="1">
        <v>0.90262155055303284</v>
      </c>
      <c r="CJ26" s="1">
        <v>0.91014848935163839</v>
      </c>
      <c r="CK26" s="1">
        <v>0.90308487832614015</v>
      </c>
      <c r="CL26" s="1">
        <v>0.90980763811511267</v>
      </c>
      <c r="CM26" s="1">
        <v>0.87429838831230633</v>
      </c>
      <c r="CN26" s="1">
        <v>0.89503592016425249</v>
      </c>
      <c r="CO26" s="1">
        <v>0.94393661260135386</v>
      </c>
      <c r="CP26" s="1">
        <v>0.88032974801571939</v>
      </c>
      <c r="CQ26" s="1">
        <v>0.90789175503497621</v>
      </c>
      <c r="CR26" s="1">
        <v>0.90476359194802669</v>
      </c>
      <c r="CS26" s="1">
        <v>0.91350091516492604</v>
      </c>
      <c r="CT26" s="1">
        <v>0.88595775335398763</v>
      </c>
      <c r="CU26" s="1">
        <v>0.87788171879214316</v>
      </c>
      <c r="CV26" s="1">
        <v>0.89491785604842422</v>
      </c>
      <c r="CW26" s="1">
        <v>0.88143780896252855</v>
      </c>
      <c r="CX26" s="1">
        <v>0.89551211489775218</v>
      </c>
      <c r="CY26" s="1">
        <v>0.88198095173077429</v>
      </c>
      <c r="CZ26" s="1">
        <v>0.92229964096634776</v>
      </c>
      <c r="DA26" s="1">
        <v>0.89046014200467338</v>
      </c>
      <c r="DB26" s="1">
        <v>0.87401082421451159</v>
      </c>
      <c r="DC26" s="1">
        <v>0.89172205659050441</v>
      </c>
      <c r="DD26" s="1">
        <v>0.87255636840322648</v>
      </c>
      <c r="DE26" s="1">
        <v>0.89537218618775338</v>
      </c>
      <c r="DF26" s="1">
        <v>0.8963131007752424</v>
      </c>
      <c r="DG26" s="1">
        <v>0.89205040059629859</v>
      </c>
      <c r="DH26" s="1">
        <v>0.89897294785033643</v>
      </c>
      <c r="DI26" s="1">
        <v>0.8918758516657932</v>
      </c>
      <c r="DJ26" s="1">
        <v>0.87935047472886219</v>
      </c>
      <c r="DK26" s="1">
        <v>0.87819964641382431</v>
      </c>
      <c r="DL26" s="1">
        <v>0.91140953675918057</v>
      </c>
      <c r="DM26" s="1">
        <v>0.906976733000048</v>
      </c>
      <c r="DN26" s="1">
        <v>0.92306278956685073</v>
      </c>
      <c r="DO26" s="1">
        <v>0.90664298557635892</v>
      </c>
    </row>
    <row r="27" spans="1:119" s="2" customFormat="1" x14ac:dyDescent="0.25">
      <c r="B27" s="2">
        <v>3.6475335235887618</v>
      </c>
      <c r="C27" s="2">
        <v>3.6484598486376214</v>
      </c>
      <c r="D27" s="2">
        <v>3.6572304786236214</v>
      </c>
      <c r="E27" s="2">
        <v>3.65371486622728</v>
      </c>
      <c r="F27" s="2">
        <v>3.6376601122775614</v>
      </c>
      <c r="G27" s="2">
        <v>3.6379888018651019</v>
      </c>
      <c r="H27" s="2">
        <v>3.6379471866344546</v>
      </c>
      <c r="I27" s="2">
        <v>3.6590462419992993</v>
      </c>
      <c r="J27" s="2">
        <v>3.6306515600894818</v>
      </c>
      <c r="K27" s="2">
        <v>3.5892902204689028</v>
      </c>
      <c r="L27" s="2">
        <v>3.5352942511692351</v>
      </c>
      <c r="M27" s="2">
        <v>3.6518338072008723</v>
      </c>
      <c r="N27" s="2">
        <v>3.6013206439192698</v>
      </c>
      <c r="O27" s="2">
        <v>3.6179963996386144</v>
      </c>
      <c r="P27" s="2">
        <v>3.5909570807731606</v>
      </c>
      <c r="Q27" s="2">
        <v>3.6468565730731268</v>
      </c>
      <c r="R27" s="2">
        <v>3.6422126865994295</v>
      </c>
      <c r="S27" s="2">
        <v>3.597396503064525</v>
      </c>
      <c r="T27" s="2">
        <v>3.6580109670133534</v>
      </c>
      <c r="U27" s="2">
        <v>3.6626669279458106</v>
      </c>
      <c r="V27" s="2">
        <v>3.6500265407558388</v>
      </c>
      <c r="W27" s="2">
        <v>3.6664172182346602</v>
      </c>
      <c r="X27" s="2">
        <v>3.7987749757996632</v>
      </c>
      <c r="Y27" s="2">
        <v>3.7801350098830495</v>
      </c>
      <c r="Z27" s="2">
        <v>3.8115119150283214</v>
      </c>
      <c r="AA27" s="2">
        <v>3.8141096035564797</v>
      </c>
      <c r="AB27" s="2">
        <v>3.7913627013752738</v>
      </c>
      <c r="AC27" s="2">
        <v>3.8234586445061973</v>
      </c>
      <c r="AD27" s="2">
        <v>3.7583908699169131</v>
      </c>
      <c r="AE27" s="2">
        <v>3.7966676533825074</v>
      </c>
      <c r="AF27" s="2">
        <v>3.80178806744222</v>
      </c>
      <c r="AG27" s="2">
        <v>3.8478868802599506</v>
      </c>
      <c r="AH27" s="2">
        <v>3.8331697789519978</v>
      </c>
      <c r="AI27" s="2">
        <v>3.8284937046420229</v>
      </c>
      <c r="AJ27" s="2">
        <v>3.8162477391109371</v>
      </c>
      <c r="AK27" s="2">
        <v>3.8026488742678164</v>
      </c>
      <c r="AL27" s="2">
        <v>3.8161206077355061</v>
      </c>
      <c r="AM27" s="2">
        <v>3.7886859592298832</v>
      </c>
      <c r="AN27" s="2">
        <v>3.7852599894333343</v>
      </c>
      <c r="AO27" s="2">
        <v>3.7950139073468279</v>
      </c>
      <c r="AP27" s="2">
        <v>3.8335013078856548</v>
      </c>
      <c r="AQ27" s="2">
        <v>3.8246310053335502</v>
      </c>
      <c r="AR27" s="2">
        <v>3.8031447414497084</v>
      </c>
      <c r="AS27" s="2">
        <v>3.7923120526380125</v>
      </c>
      <c r="AT27" s="2">
        <v>3.8103731047789191</v>
      </c>
      <c r="AU27" s="2">
        <v>3.7258942289876429</v>
      </c>
      <c r="AV27" s="2">
        <v>3.820803915426545</v>
      </c>
      <c r="AW27" s="2">
        <v>3.8408217314237909</v>
      </c>
      <c r="AX27" s="2">
        <v>3.8674739814278949</v>
      </c>
      <c r="AY27" s="2">
        <v>3.8567237288138823</v>
      </c>
      <c r="AZ27" s="2">
        <v>3.8348519797538692</v>
      </c>
      <c r="BA27" s="2">
        <v>3.821462403400453</v>
      </c>
      <c r="BB27" s="2">
        <v>3.8383953684407186</v>
      </c>
      <c r="BC27" s="2">
        <v>3.8501187613905881</v>
      </c>
      <c r="BD27" s="2">
        <v>3.8286831974101707</v>
      </c>
      <c r="BE27" s="2">
        <v>3.8616079959252048</v>
      </c>
      <c r="BF27" s="2">
        <v>3.8350970594742533</v>
      </c>
      <c r="BG27" s="2">
        <v>3.8308599731638067</v>
      </c>
      <c r="BH27" s="2">
        <v>3.6111478533717314</v>
      </c>
      <c r="BI27" s="2">
        <v>3.6071353695690265</v>
      </c>
      <c r="BJ27" s="2">
        <v>3.6107502930471611</v>
      </c>
      <c r="BK27" s="2">
        <v>3.6055308090614195</v>
      </c>
      <c r="BL27" s="2">
        <v>3.6120899748177493</v>
      </c>
      <c r="BM27" s="2">
        <v>3.6101398692896534</v>
      </c>
      <c r="BN27" s="2">
        <v>3.5989654946792768</v>
      </c>
      <c r="BO27" s="2">
        <v>3.6116278785033695</v>
      </c>
      <c r="BP27" s="2">
        <v>3.5998300925169282</v>
      </c>
      <c r="BQ27" s="2">
        <v>3.5997296850316247</v>
      </c>
      <c r="BR27" s="2">
        <v>3.6208967363650864</v>
      </c>
      <c r="BS27" s="2">
        <v>3.6090543719275647</v>
      </c>
      <c r="BT27" s="2">
        <v>3.5853962814542695</v>
      </c>
      <c r="BU27" s="2">
        <v>3.6097949644086738</v>
      </c>
      <c r="BV27" s="2">
        <v>3.6108786028649762</v>
      </c>
      <c r="BW27" s="2">
        <v>3.6090752943059474</v>
      </c>
      <c r="BX27" s="2">
        <v>3.597731358640492</v>
      </c>
      <c r="BY27" s="2">
        <v>3.6167310817555585</v>
      </c>
      <c r="BZ27" s="2">
        <v>3.598041413470821</v>
      </c>
      <c r="CA27" s="2">
        <v>3.598564556631306</v>
      </c>
      <c r="CB27" s="2">
        <v>3.5966800479217702</v>
      </c>
      <c r="CC27" s="2">
        <v>3.6062233496146154</v>
      </c>
      <c r="CD27" s="2">
        <v>3.6193256221576275</v>
      </c>
      <c r="CE27" s="2">
        <v>3.6073492221467061</v>
      </c>
      <c r="CF27" s="2">
        <v>3.6265560924234173</v>
      </c>
      <c r="CG27" s="2">
        <v>3.6219503062555858</v>
      </c>
      <c r="CH27" s="2">
        <v>3.6080232981853047</v>
      </c>
      <c r="CI27" s="2">
        <v>3.6016063024789897</v>
      </c>
      <c r="CJ27" s="2">
        <v>3.606763172541072</v>
      </c>
      <c r="CK27" s="2">
        <v>3.6137794718745999</v>
      </c>
      <c r="CL27" s="2">
        <v>3.6100208074833016</v>
      </c>
      <c r="CM27" s="2">
        <v>3.6003487529492593</v>
      </c>
      <c r="CN27" s="2">
        <v>3.613198489160546</v>
      </c>
      <c r="CO27" s="2">
        <v>3.6243140146880775</v>
      </c>
      <c r="CP27" s="2">
        <v>3.6250812991066366</v>
      </c>
      <c r="CQ27" s="2">
        <v>3.621929797606255</v>
      </c>
      <c r="CR27" s="2">
        <v>3.6113475359194838</v>
      </c>
      <c r="CS27" s="2">
        <v>3.6121178539722272</v>
      </c>
      <c r="CT27" s="2">
        <v>3.6181109765613693</v>
      </c>
      <c r="CU27" s="2">
        <v>3.6126056689165034</v>
      </c>
      <c r="CV27" s="2">
        <v>3.5961997600355229</v>
      </c>
      <c r="CW27" s="2">
        <v>3.6015570515481308</v>
      </c>
      <c r="CX27" s="2">
        <v>3.5975569881978862</v>
      </c>
      <c r="CY27" s="2">
        <v>3.6194513444032279</v>
      </c>
      <c r="CZ27" s="2">
        <v>3.5945051002859576</v>
      </c>
      <c r="DA27" s="2">
        <v>3.5970579817076254</v>
      </c>
      <c r="DB27" s="2">
        <v>3.6031981499180579</v>
      </c>
      <c r="DC27" s="2">
        <v>3.6044644797494656</v>
      </c>
      <c r="DD27" s="2">
        <v>3.6000694271442422</v>
      </c>
      <c r="DE27" s="2">
        <v>3.6058247816161755</v>
      </c>
      <c r="DF27" s="2">
        <v>3.6116905903534304</v>
      </c>
      <c r="DG27" s="2">
        <v>3.6186001952504654</v>
      </c>
      <c r="DH27" s="2">
        <v>3.6201166998898593</v>
      </c>
      <c r="DI27" s="2">
        <v>3.6061796050882999</v>
      </c>
      <c r="DJ27" s="2">
        <v>3.6243935212464784</v>
      </c>
      <c r="DK27" s="2">
        <v>3.6002143935529971</v>
      </c>
      <c r="DL27" s="2">
        <v>3.6046857939167998</v>
      </c>
      <c r="DM27" s="2">
        <v>3.6045029965839048</v>
      </c>
      <c r="DN27" s="2">
        <v>3.6229581921233391</v>
      </c>
      <c r="DO27" s="2">
        <v>3.6170841842934363</v>
      </c>
    </row>
    <row r="28" spans="1:119" x14ac:dyDescent="0.25">
      <c r="A28" s="1" t="s">
        <v>143</v>
      </c>
      <c r="B28" s="1">
        <v>0.20371791833051389</v>
      </c>
      <c r="C28" s="1">
        <v>0.19937439823062528</v>
      </c>
      <c r="D28" s="1">
        <v>0.20567434818038011</v>
      </c>
      <c r="E28" s="1">
        <v>0.20021218595391818</v>
      </c>
      <c r="F28" s="1">
        <v>0.20117277788695029</v>
      </c>
      <c r="G28" s="1">
        <v>0.18844346818663749</v>
      </c>
      <c r="H28" s="1">
        <v>0.19551742630769256</v>
      </c>
      <c r="I28" s="1">
        <v>0.20128425906113001</v>
      </c>
      <c r="J28" s="1">
        <v>0.19664394816524935</v>
      </c>
      <c r="K28" s="1">
        <v>0.19713827557491967</v>
      </c>
      <c r="L28" s="1">
        <v>0.18259072763343751</v>
      </c>
      <c r="M28" s="1">
        <v>0.19475325075112626</v>
      </c>
      <c r="N28" s="1">
        <v>0.20282639007592082</v>
      </c>
      <c r="O28" s="1">
        <v>0.2483236623305444</v>
      </c>
      <c r="P28" s="1">
        <v>0.20054652592030872</v>
      </c>
      <c r="Q28" s="1">
        <v>0.19529168156633173</v>
      </c>
      <c r="R28" s="1">
        <v>0.20325901327415286</v>
      </c>
      <c r="S28" s="1">
        <v>0.20172419479969503</v>
      </c>
      <c r="T28" s="1">
        <v>0.21059502414668166</v>
      </c>
      <c r="U28" s="1">
        <v>0.20192928353516582</v>
      </c>
      <c r="V28" s="1">
        <v>0.21051168718053256</v>
      </c>
      <c r="W28" s="1">
        <v>0.21244051788566895</v>
      </c>
      <c r="X28" s="1">
        <v>0.2311289222705887</v>
      </c>
      <c r="Y28" s="1">
        <v>0.23904903920990905</v>
      </c>
      <c r="Z28" s="1">
        <v>0.22949540575793448</v>
      </c>
      <c r="AA28" s="1">
        <v>0.22423957547356219</v>
      </c>
      <c r="AB28" s="1">
        <v>0.23531791473378871</v>
      </c>
      <c r="AC28" s="1">
        <v>0.23413023084148391</v>
      </c>
      <c r="AD28" s="1">
        <v>0.23732251181873734</v>
      </c>
      <c r="AE28" s="1">
        <v>0.23169838223412267</v>
      </c>
      <c r="AF28" s="1">
        <v>0.23767243274140393</v>
      </c>
      <c r="AG28" s="1">
        <v>0.22404549224402123</v>
      </c>
      <c r="AH28" s="1">
        <v>0.22223730041102238</v>
      </c>
      <c r="AI28" s="1">
        <v>0.23390023042387773</v>
      </c>
      <c r="AJ28" s="1">
        <v>0.22413880857358878</v>
      </c>
      <c r="AK28" s="1">
        <v>0.23068484171525253</v>
      </c>
      <c r="AL28" s="1">
        <v>0.22990296832436721</v>
      </c>
      <c r="AM28" s="1">
        <v>0.216304826886937</v>
      </c>
      <c r="AN28" s="1">
        <v>0.23509086962621029</v>
      </c>
      <c r="AO28" s="1">
        <v>0.23236639384499189</v>
      </c>
      <c r="AP28" s="1">
        <v>0.23001759803521701</v>
      </c>
      <c r="AQ28" s="1">
        <v>0.22107315909942452</v>
      </c>
      <c r="AR28" s="1">
        <v>0.22111888421685144</v>
      </c>
      <c r="AS28" s="1">
        <v>0.22505664006833381</v>
      </c>
      <c r="AT28" s="1">
        <v>0.21859054608838915</v>
      </c>
      <c r="AU28" s="1">
        <v>0.22750896061597561</v>
      </c>
      <c r="AV28" s="1">
        <v>0.23329030300715722</v>
      </c>
      <c r="AW28" s="1">
        <v>0.22176440357708771</v>
      </c>
      <c r="AX28" s="1">
        <v>0.21692237327002997</v>
      </c>
      <c r="AY28" s="1">
        <v>0.21907410627812929</v>
      </c>
      <c r="AZ28" s="1">
        <v>0.22334875926451017</v>
      </c>
      <c r="BA28" s="1">
        <v>0.23548144918490135</v>
      </c>
      <c r="BB28" s="1">
        <v>0.22540342155359741</v>
      </c>
      <c r="BC28" s="1">
        <v>0.22128331252977115</v>
      </c>
      <c r="BD28" s="1">
        <v>0.22385522915636732</v>
      </c>
      <c r="BE28" s="1">
        <v>0.22146152324976232</v>
      </c>
      <c r="BF28" s="1">
        <v>0.22414394730957485</v>
      </c>
      <c r="BG28" s="1">
        <v>0.22215096117057173</v>
      </c>
      <c r="BH28" s="1">
        <v>0.18680436507564524</v>
      </c>
      <c r="BI28" s="1">
        <v>0.1851801387850891</v>
      </c>
      <c r="BJ28" s="1">
        <v>0.17664170126626491</v>
      </c>
      <c r="BK28" s="1">
        <v>0.17748056865326825</v>
      </c>
      <c r="BL28" s="1">
        <v>0.17558685702458909</v>
      </c>
      <c r="BM28" s="1">
        <v>0.18232042316771657</v>
      </c>
      <c r="BN28" s="1">
        <v>0.17767179039046063</v>
      </c>
      <c r="BO28" s="1">
        <v>0.17130060745265585</v>
      </c>
      <c r="BP28" s="1">
        <v>0.17891348955327635</v>
      </c>
      <c r="BQ28" s="1">
        <v>0.17960766740180736</v>
      </c>
      <c r="BR28" s="1">
        <v>0.17845931235462387</v>
      </c>
      <c r="BS28" s="1">
        <v>0.18215803371704187</v>
      </c>
      <c r="BT28" s="1">
        <v>0.17636921187894758</v>
      </c>
      <c r="BU28" s="1">
        <v>0.17805992359678044</v>
      </c>
      <c r="BV28" s="1">
        <v>0.17584731507860554</v>
      </c>
      <c r="BW28" s="1">
        <v>0.1836092416323836</v>
      </c>
      <c r="BX28" s="1">
        <v>0.18332313014390136</v>
      </c>
      <c r="BY28" s="1">
        <v>0.17418599436872154</v>
      </c>
      <c r="BZ28" s="1">
        <v>0.17575503365330358</v>
      </c>
      <c r="CA28" s="1">
        <v>0.17756916811578408</v>
      </c>
      <c r="CB28" s="1">
        <v>0.18163549985633351</v>
      </c>
      <c r="CC28" s="1">
        <v>0.17008120742304489</v>
      </c>
      <c r="CD28" s="1">
        <v>0.1747621749014984</v>
      </c>
      <c r="CE28" s="1">
        <v>0.17466096221459146</v>
      </c>
      <c r="CF28" s="1">
        <v>0.18672903756505785</v>
      </c>
      <c r="CG28" s="1">
        <v>0.188145509026726</v>
      </c>
      <c r="CH28" s="1">
        <v>0.18705999654287683</v>
      </c>
      <c r="CI28" s="1">
        <v>0.19001647543292732</v>
      </c>
      <c r="CJ28" s="1">
        <v>0.18722251614318378</v>
      </c>
      <c r="CK28" s="1">
        <v>0.18182595705252516</v>
      </c>
      <c r="CL28" s="1">
        <v>0.18836227689571805</v>
      </c>
      <c r="CM28" s="1">
        <v>0.17886399036281589</v>
      </c>
      <c r="CN28" s="1">
        <v>0.16813572795640477</v>
      </c>
      <c r="CO28" s="1">
        <v>0.18431970408970111</v>
      </c>
      <c r="CP28" s="1">
        <v>0.17307164604033867</v>
      </c>
      <c r="CQ28" s="1">
        <v>0.18780034107357957</v>
      </c>
      <c r="CR28" s="1">
        <v>0.18597053334415817</v>
      </c>
      <c r="CS28" s="1">
        <v>0.18712251316116799</v>
      </c>
      <c r="CT28" s="1">
        <v>0.1685472732350165</v>
      </c>
      <c r="CU28" s="1">
        <v>0.17715440203482827</v>
      </c>
      <c r="CV28" s="1">
        <v>0.18710673894045474</v>
      </c>
      <c r="CW28" s="1">
        <v>0.18224804888425036</v>
      </c>
      <c r="CX28" s="1">
        <v>0.17988969384467648</v>
      </c>
      <c r="CY28" s="1">
        <v>0.17325365350215902</v>
      </c>
      <c r="CZ28" s="1">
        <v>0.1727836060388189</v>
      </c>
      <c r="DA28" s="1">
        <v>0.17836654831984497</v>
      </c>
      <c r="DB28" s="1">
        <v>0.17700124059940234</v>
      </c>
      <c r="DC28" s="1">
        <v>0.17091730692187201</v>
      </c>
      <c r="DD28" s="1">
        <v>0.17624268725691572</v>
      </c>
      <c r="DE28" s="1">
        <v>0.17482896571833859</v>
      </c>
      <c r="DF28" s="1">
        <v>0.17933199139085812</v>
      </c>
      <c r="DG28" s="1">
        <v>0.17817517367944147</v>
      </c>
      <c r="DH28" s="1">
        <v>0.17993522464381798</v>
      </c>
      <c r="DI28" s="1">
        <v>0.18139096369067451</v>
      </c>
      <c r="DJ28" s="1">
        <v>0.17379052878876569</v>
      </c>
      <c r="DK28" s="1">
        <v>0.17798520425520678</v>
      </c>
      <c r="DL28" s="1">
        <v>0.1798075476185943</v>
      </c>
      <c r="DM28" s="1">
        <v>0.18122170198011148</v>
      </c>
      <c r="DN28" s="1">
        <v>0.18602688341857823</v>
      </c>
      <c r="DO28" s="1">
        <v>0.18441701028477064</v>
      </c>
    </row>
    <row r="29" spans="1:119" x14ac:dyDescent="0.25">
      <c r="A29" s="1" t="s">
        <v>142</v>
      </c>
      <c r="B29" s="1">
        <v>0.69948714822260083</v>
      </c>
      <c r="C29" s="1">
        <v>0.68462312116147517</v>
      </c>
      <c r="D29" s="1">
        <v>0.70633607697718037</v>
      </c>
      <c r="E29" s="1">
        <v>0.68763634687187802</v>
      </c>
      <c r="F29" s="1">
        <v>0.69092086897176663</v>
      </c>
      <c r="G29" s="1">
        <v>0.64718471795889132</v>
      </c>
      <c r="H29" s="1">
        <v>0.67137247758435104</v>
      </c>
      <c r="I29" s="1">
        <v>0.69122369384394433</v>
      </c>
      <c r="J29" s="1">
        <v>0.675337515184251</v>
      </c>
      <c r="K29" s="1">
        <v>0.67705491262902362</v>
      </c>
      <c r="L29" s="1">
        <v>0.6270698452855894</v>
      </c>
      <c r="M29" s="1">
        <v>0.66885933286093324</v>
      </c>
      <c r="N29" s="1">
        <v>0.69644846700163787</v>
      </c>
      <c r="O29" s="1">
        <v>0.72505922140587398</v>
      </c>
      <c r="P29" s="1">
        <v>0.68880612323097667</v>
      </c>
      <c r="Q29" s="1">
        <v>0.67070891066155169</v>
      </c>
      <c r="R29" s="1">
        <v>0.69802886843163814</v>
      </c>
      <c r="S29" s="1">
        <v>0.69269479292078362</v>
      </c>
      <c r="T29" s="1">
        <v>0.72330227798064917</v>
      </c>
      <c r="U29" s="1">
        <v>0.693434715346404</v>
      </c>
      <c r="V29" s="1">
        <v>0.7229201300868624</v>
      </c>
      <c r="W29" s="1">
        <v>0.72948953956787588</v>
      </c>
      <c r="X29" s="1">
        <v>0.79375752801335375</v>
      </c>
      <c r="Y29" s="1">
        <v>0.82087813639994656</v>
      </c>
      <c r="Z29" s="1">
        <v>0.78819362758576328</v>
      </c>
      <c r="AA29" s="1">
        <v>0.77003362449422363</v>
      </c>
      <c r="AB29" s="1">
        <v>0.8081688782096903</v>
      </c>
      <c r="AC29" s="1">
        <v>0.80397667770350223</v>
      </c>
      <c r="AD29" s="1">
        <v>0.81506438768093437</v>
      </c>
      <c r="AE29" s="1">
        <v>0.79562320473022097</v>
      </c>
      <c r="AF29" s="1">
        <v>0.81617065756585283</v>
      </c>
      <c r="AG29" s="1">
        <v>0.76942495305386238</v>
      </c>
      <c r="AH29" s="1">
        <v>0.7632830286905643</v>
      </c>
      <c r="AI29" s="1">
        <v>0.80315775962239822</v>
      </c>
      <c r="AJ29" s="1">
        <v>0.76968036994973399</v>
      </c>
      <c r="AK29" s="1">
        <v>0.79225789277185044</v>
      </c>
      <c r="AL29" s="1">
        <v>0.78944317403795905</v>
      </c>
      <c r="AM29" s="1">
        <v>0.74273652853316385</v>
      </c>
      <c r="AN29" s="1">
        <v>0.80739883243357979</v>
      </c>
      <c r="AO29" s="1">
        <v>0.79796042863020344</v>
      </c>
      <c r="AP29" s="1">
        <v>0.78996756099293064</v>
      </c>
      <c r="AQ29" s="1">
        <v>0.75921055012336858</v>
      </c>
      <c r="AR29" s="1">
        <v>0.75931927531705401</v>
      </c>
      <c r="AS29" s="1">
        <v>0.77272178691206872</v>
      </c>
      <c r="AT29" s="1">
        <v>0.75058143447252978</v>
      </c>
      <c r="AU29" s="1">
        <v>0.78136000826416729</v>
      </c>
      <c r="AV29" s="1">
        <v>0.80110292544647821</v>
      </c>
      <c r="AW29" s="1">
        <v>0.76160770673408396</v>
      </c>
      <c r="AX29" s="1">
        <v>0.7449694701475621</v>
      </c>
      <c r="AY29" s="1">
        <v>0.75226051311153297</v>
      </c>
      <c r="AZ29" s="1">
        <v>0.7669343415229205</v>
      </c>
      <c r="BA29" s="1">
        <v>0.8087394551074587</v>
      </c>
      <c r="BB29" s="1">
        <v>0.77407988046820186</v>
      </c>
      <c r="BC29" s="1">
        <v>0.75986568971910107</v>
      </c>
      <c r="BD29" s="1">
        <v>0.76868455525934609</v>
      </c>
      <c r="BE29" s="1">
        <v>0.76048737480368589</v>
      </c>
      <c r="BF29" s="1">
        <v>0.76979114538419791</v>
      </c>
      <c r="BG29" s="1">
        <v>0.76291868743946523</v>
      </c>
      <c r="BH29" s="1">
        <v>0.64151859268542288</v>
      </c>
      <c r="BI29" s="1">
        <v>0.63599069001404129</v>
      </c>
      <c r="BJ29" s="1">
        <v>0.60658330900066593</v>
      </c>
      <c r="BK29" s="1">
        <v>0.60955321575812393</v>
      </c>
      <c r="BL29" s="1">
        <v>0.60304351584461346</v>
      </c>
      <c r="BM29" s="1">
        <v>0.62611582339423788</v>
      </c>
      <c r="BN29" s="1">
        <v>0.61020961824890141</v>
      </c>
      <c r="BO29" s="1">
        <v>0.58833928075312047</v>
      </c>
      <c r="BP29" s="1">
        <v>0.61437306431272498</v>
      </c>
      <c r="BQ29" s="1">
        <v>0.61686518933922385</v>
      </c>
      <c r="BR29" s="1">
        <v>0.61283194956475284</v>
      </c>
      <c r="BS29" s="1">
        <v>0.62558899570682103</v>
      </c>
      <c r="BT29" s="1">
        <v>0.60573594274586962</v>
      </c>
      <c r="BU29" s="1">
        <v>0.61152598376728706</v>
      </c>
      <c r="BV29" s="1">
        <v>0.60386441117432132</v>
      </c>
      <c r="BW29" s="1">
        <v>0.63059995880633135</v>
      </c>
      <c r="BX29" s="1">
        <v>0.62946677784836513</v>
      </c>
      <c r="BY29" s="1">
        <v>0.59821039682863675</v>
      </c>
      <c r="BZ29" s="1">
        <v>0.60349202430127424</v>
      </c>
      <c r="CA29" s="1">
        <v>0.60970749468172591</v>
      </c>
      <c r="CB29" s="1">
        <v>0.62378277698395901</v>
      </c>
      <c r="CC29" s="1">
        <v>0.58418205806103596</v>
      </c>
      <c r="CD29" s="1">
        <v>0.60015387741296633</v>
      </c>
      <c r="CE29" s="1">
        <v>0.59984713448851879</v>
      </c>
      <c r="CF29" s="1">
        <v>0.64126403233952145</v>
      </c>
      <c r="CG29" s="1">
        <v>0.64617098984565879</v>
      </c>
      <c r="CH29" s="1">
        <v>0.642494716089544</v>
      </c>
      <c r="CI29" s="1">
        <v>0.6524898589394118</v>
      </c>
      <c r="CJ29" s="1">
        <v>0.64293227216674009</v>
      </c>
      <c r="CK29" s="1">
        <v>0.62436529528851326</v>
      </c>
      <c r="CL29" s="1">
        <v>0.64679649846502851</v>
      </c>
      <c r="CM29" s="1">
        <v>0.61427874085570366</v>
      </c>
      <c r="CN29" s="1">
        <v>0.57736393326210311</v>
      </c>
      <c r="CO29" s="1">
        <v>0.63306593997420502</v>
      </c>
      <c r="CP29" s="1">
        <v>0.59436156485043312</v>
      </c>
      <c r="CQ29" s="1">
        <v>0.64484052898855604</v>
      </c>
      <c r="CR29" s="1">
        <v>0.63860784975138662</v>
      </c>
      <c r="CS29" s="1">
        <v>0.64261581132755841</v>
      </c>
      <c r="CT29" s="1">
        <v>0.57879054026594356</v>
      </c>
      <c r="CU29" s="1">
        <v>0.60844262407272987</v>
      </c>
      <c r="CV29" s="1">
        <v>0.64262990011325705</v>
      </c>
      <c r="CW29" s="1">
        <v>0.62587952078329478</v>
      </c>
      <c r="CX29" s="1">
        <v>0.61781328942257041</v>
      </c>
      <c r="CY29" s="1">
        <v>0.59503835526873539</v>
      </c>
      <c r="CZ29" s="1">
        <v>0.59345431226896384</v>
      </c>
      <c r="DA29" s="1">
        <v>0.61257590789067173</v>
      </c>
      <c r="DB29" s="1">
        <v>0.60784473016716922</v>
      </c>
      <c r="DC29" s="1">
        <v>0.58704371974860059</v>
      </c>
      <c r="DD29" s="1">
        <v>0.60528016424330733</v>
      </c>
      <c r="DE29" s="1">
        <v>0.60029537632486007</v>
      </c>
      <c r="DF29" s="1">
        <v>0.61575955448163844</v>
      </c>
      <c r="DG29" s="1">
        <v>0.61190239289245341</v>
      </c>
      <c r="DH29" s="1">
        <v>0.6178912020558881</v>
      </c>
      <c r="DI29" s="1">
        <v>0.62285552253680532</v>
      </c>
      <c r="DJ29" s="1">
        <v>0.5968616538425543</v>
      </c>
      <c r="DK29" s="1">
        <v>0.61121058546811802</v>
      </c>
      <c r="DL29" s="1">
        <v>0.61747787734285486</v>
      </c>
      <c r="DM29" s="1">
        <v>0.62240861496324384</v>
      </c>
      <c r="DN29" s="1">
        <v>0.63875890436176053</v>
      </c>
      <c r="DO29" s="1">
        <v>0.63334878212859702</v>
      </c>
    </row>
    <row r="30" spans="1:119" x14ac:dyDescent="0.25">
      <c r="A30" s="1" t="s">
        <v>133</v>
      </c>
      <c r="B30" s="1">
        <v>3.2788045044248634E-2</v>
      </c>
      <c r="C30" s="1">
        <v>2.6412381620458562E-2</v>
      </c>
      <c r="D30" s="1">
        <v>2.6946360871014444E-2</v>
      </c>
      <c r="E30" s="1">
        <v>2.9359538650371057E-2</v>
      </c>
      <c r="F30" s="1">
        <v>3.542697543863612E-2</v>
      </c>
      <c r="G30" s="1">
        <v>1.9686820691969472E-2</v>
      </c>
      <c r="H30" s="1">
        <v>2.4863585670733469E-2</v>
      </c>
      <c r="I30" s="1">
        <v>1.9787920399623276E-2</v>
      </c>
      <c r="J30" s="1">
        <v>3.44844684620636E-2</v>
      </c>
      <c r="K30" s="1">
        <v>4.1018754484276533E-2</v>
      </c>
      <c r="L30" s="1">
        <v>3.7192821844190482E-2</v>
      </c>
      <c r="M30" s="1">
        <v>3.3313526183432113E-2</v>
      </c>
      <c r="N30" s="1">
        <v>2.876798944847472E-2</v>
      </c>
      <c r="O30" s="1">
        <v>4.3994058060089582E-2</v>
      </c>
      <c r="P30" s="1">
        <v>3.3706140807606012E-2</v>
      </c>
      <c r="Q30" s="1">
        <v>2.2359581327962674E-2</v>
      </c>
      <c r="R30" s="1">
        <v>3.2582474604789247E-2</v>
      </c>
      <c r="S30" s="1">
        <v>2.881104147904387E-2</v>
      </c>
      <c r="T30" s="1">
        <v>2.8805684007954045E-2</v>
      </c>
      <c r="U30" s="1">
        <v>1.2891552797894149E-2</v>
      </c>
      <c r="V30" s="1">
        <v>2.8480713608441895E-2</v>
      </c>
      <c r="W30" s="1">
        <v>2.6021995501161851E-2</v>
      </c>
      <c r="X30" s="1">
        <v>6.4304839498104237E-3</v>
      </c>
      <c r="Y30" s="1">
        <v>5.3450797507666884E-3</v>
      </c>
      <c r="Z30" s="1">
        <v>1.164414900454624E-2</v>
      </c>
      <c r="AA30" s="1">
        <v>2.9698289514952436E-3</v>
      </c>
      <c r="AB30" s="1">
        <v>4.900413411942273E-3</v>
      </c>
      <c r="AC30" s="1">
        <v>1.3684879678510025E-2</v>
      </c>
      <c r="AD30" s="1">
        <v>6.6150287619609911E-3</v>
      </c>
      <c r="AE30" s="1">
        <v>1.5977924558036573E-2</v>
      </c>
      <c r="AF30" s="1">
        <v>8.1939977793267626E-3</v>
      </c>
      <c r="AG30" s="1">
        <v>1.1508392883448773E-2</v>
      </c>
      <c r="AH30" s="1">
        <v>1.1245755641070991E-2</v>
      </c>
      <c r="AI30" s="1">
        <v>1.7614189014029142E-3</v>
      </c>
      <c r="AJ30" s="1">
        <v>1.5202157073238454E-2</v>
      </c>
      <c r="AK30" s="1">
        <v>3.9286914280037138E-3</v>
      </c>
      <c r="AL30" s="1">
        <v>4.0237703980908306E-3</v>
      </c>
      <c r="AM30" s="1">
        <v>4.8067657364090927E-3</v>
      </c>
      <c r="AN30" s="1">
        <v>8.2036595643941307E-3</v>
      </c>
      <c r="AO30" s="1">
        <v>3.1938616961420768E-3</v>
      </c>
      <c r="AP30" s="1">
        <v>1.8448542334255857E-2</v>
      </c>
      <c r="AQ30" s="1">
        <v>9.7203217382364378E-3</v>
      </c>
      <c r="AR30" s="1">
        <v>0</v>
      </c>
      <c r="AS30" s="1">
        <v>2.2130663872890958E-3</v>
      </c>
      <c r="AT30" s="1">
        <v>6.0545221172406405E-3</v>
      </c>
      <c r="AU30" s="1">
        <v>2.010555209681757E-3</v>
      </c>
      <c r="AV30" s="1">
        <v>2.8263482139589974E-3</v>
      </c>
      <c r="AW30" s="1">
        <v>4.9863588747468381E-3</v>
      </c>
      <c r="AX30" s="1">
        <v>1.0564151372018485E-2</v>
      </c>
      <c r="AY30" s="1">
        <v>3.5027926041325129E-3</v>
      </c>
      <c r="AZ30" s="1">
        <v>4.2975268929907103E-3</v>
      </c>
      <c r="BA30" s="1">
        <v>2.7528898708584768E-4</v>
      </c>
      <c r="BB30" s="1">
        <v>1.2403349842689489E-2</v>
      </c>
      <c r="BC30" s="1">
        <v>6.879842059727647E-3</v>
      </c>
      <c r="BD30" s="1">
        <v>5.6746035221415074E-3</v>
      </c>
      <c r="BE30" s="1">
        <v>1.1407122284941265E-3</v>
      </c>
      <c r="BF30" s="1">
        <v>1.1986288462779536E-2</v>
      </c>
      <c r="BG30" s="1">
        <v>4.8112475459180567E-3</v>
      </c>
      <c r="BH30" s="1">
        <v>5.1532447691185566E-3</v>
      </c>
      <c r="BI30" s="1">
        <v>7.5400967368227725E-3</v>
      </c>
      <c r="BJ30" s="1">
        <v>4.3780452954979192E-3</v>
      </c>
      <c r="BK30" s="1">
        <v>5.9444435837387429E-3</v>
      </c>
      <c r="BL30" s="1">
        <v>8.6303194456433018E-4</v>
      </c>
      <c r="BM30" s="1">
        <v>7.9209430866480982E-3</v>
      </c>
      <c r="BN30" s="1">
        <v>2.3747123307444615E-3</v>
      </c>
      <c r="BO30" s="1">
        <v>6.6494653537724621E-3</v>
      </c>
      <c r="BP30" s="1">
        <v>1.0993923851731336E-2</v>
      </c>
      <c r="BQ30" s="1">
        <v>5.1269693911867109E-3</v>
      </c>
      <c r="BR30" s="1">
        <v>8.9892618784869066E-3</v>
      </c>
      <c r="BS30" s="1">
        <v>3.8366135584829591E-3</v>
      </c>
      <c r="BT30" s="1">
        <v>6.9788965800972776E-3</v>
      </c>
      <c r="BU30" s="1">
        <v>9.0475605271538324E-3</v>
      </c>
      <c r="BV30" s="1">
        <v>1.8942962314992835E-3</v>
      </c>
      <c r="BW30" s="1">
        <v>5.1485540780860217E-3</v>
      </c>
      <c r="BX30" s="1">
        <v>3.435174007331223E-4</v>
      </c>
      <c r="BY30" s="1">
        <v>4.3693065965447865E-3</v>
      </c>
      <c r="BZ30" s="1">
        <v>8.2974378526357341E-3</v>
      </c>
      <c r="CA30" s="1">
        <v>8.276581404057454E-3</v>
      </c>
      <c r="CB30" s="1">
        <v>8.1726228011498852E-3</v>
      </c>
      <c r="CC30" s="1">
        <v>9.3131807473743964E-4</v>
      </c>
      <c r="CD30" s="1">
        <v>1.3466200586393297E-3</v>
      </c>
      <c r="CE30" s="1">
        <v>7.7565325885983107E-3</v>
      </c>
      <c r="CF30" s="1">
        <v>4.8027747759565361E-3</v>
      </c>
      <c r="CG30" s="1">
        <v>8.4520619004805689E-3</v>
      </c>
      <c r="CH30" s="1">
        <v>1.5746836354506931E-2</v>
      </c>
      <c r="CI30" s="1">
        <v>5.4476602020204568E-3</v>
      </c>
      <c r="CJ30" s="1">
        <v>9.4917436887337527E-3</v>
      </c>
      <c r="CK30" s="1">
        <v>6.2061001375095706E-3</v>
      </c>
      <c r="CL30" s="1">
        <v>4.3069182383298765E-3</v>
      </c>
      <c r="CM30" s="1">
        <v>1.5242661123344896E-3</v>
      </c>
      <c r="CN30" s="1">
        <v>4.4567370018954089E-3</v>
      </c>
      <c r="CO30" s="1">
        <v>3.0356468293028785E-3</v>
      </c>
      <c r="CP30" s="1">
        <v>1.116960054343835E-2</v>
      </c>
      <c r="CQ30" s="1">
        <v>2.4665938176248142E-4</v>
      </c>
      <c r="CR30" s="1">
        <v>1.949839109758015E-3</v>
      </c>
      <c r="CS30" s="1">
        <v>0</v>
      </c>
      <c r="CT30" s="1">
        <v>0</v>
      </c>
      <c r="CU30" s="1">
        <v>5.7288149712697968E-3</v>
      </c>
      <c r="CV30" s="1">
        <v>3.116641409562775E-3</v>
      </c>
      <c r="CW30" s="1">
        <v>4.6953715915305496E-3</v>
      </c>
      <c r="CX30" s="1">
        <v>7.757192618068569E-3</v>
      </c>
      <c r="CY30" s="1">
        <v>1.1571342873174066E-2</v>
      </c>
      <c r="CZ30" s="1">
        <v>9.1980076658045064E-3</v>
      </c>
      <c r="DA30" s="1">
        <v>3.9929328576806013E-3</v>
      </c>
      <c r="DB30" s="1">
        <v>1.3658731622079872E-2</v>
      </c>
      <c r="DC30" s="1">
        <v>7.5344608006192321E-3</v>
      </c>
      <c r="DD30" s="1">
        <v>3.7617588870015959E-3</v>
      </c>
      <c r="DE30" s="1">
        <v>8.2562978943441848E-3</v>
      </c>
      <c r="DF30" s="1">
        <v>5.3110866823720187E-3</v>
      </c>
      <c r="DG30" s="1">
        <v>1.8901474934455759E-3</v>
      </c>
      <c r="DH30" s="1">
        <v>5.2422108287335538E-3</v>
      </c>
      <c r="DI30" s="1">
        <v>9.4725765895907754E-3</v>
      </c>
      <c r="DJ30" s="1">
        <v>7.8250584569995087E-3</v>
      </c>
      <c r="DK30" s="1">
        <v>6.5452422320033963E-3</v>
      </c>
      <c r="DL30" s="1">
        <v>5.2202800625831504E-3</v>
      </c>
      <c r="DM30" s="1">
        <v>4.2105041729868214E-3</v>
      </c>
      <c r="DN30" s="1">
        <v>5.3492779190194746E-3</v>
      </c>
      <c r="DO30" s="1">
        <v>7.2523890345584045E-3</v>
      </c>
    </row>
    <row r="31" spans="1:119" x14ac:dyDescent="0.25">
      <c r="A31" s="1" t="s">
        <v>132</v>
      </c>
      <c r="B31" s="1">
        <v>1.5380036090848603</v>
      </c>
      <c r="C31" s="1">
        <v>1.5784734919475216</v>
      </c>
      <c r="D31" s="1">
        <v>1.5338132879844626</v>
      </c>
      <c r="E31" s="1">
        <v>1.5517072638238572</v>
      </c>
      <c r="F31" s="1">
        <v>1.5342717934145091</v>
      </c>
      <c r="G31" s="1">
        <v>1.6339058175283434</v>
      </c>
      <c r="H31" s="1">
        <v>1.5818670746781507</v>
      </c>
      <c r="I31" s="1">
        <v>1.5317450703472297</v>
      </c>
      <c r="J31" s="1">
        <v>1.5956970533642865</v>
      </c>
      <c r="K31" s="1">
        <v>1.8079778483488527</v>
      </c>
      <c r="L31" s="1">
        <v>1.4667512564250655</v>
      </c>
      <c r="M31" s="1">
        <v>1.5899920113117276</v>
      </c>
      <c r="N31" s="1">
        <v>1.4666044069444122</v>
      </c>
      <c r="O31" s="1">
        <v>1.4811646342727625</v>
      </c>
      <c r="P31" s="1">
        <v>1.4678621460303056</v>
      </c>
      <c r="Q31" s="1">
        <v>1.5688613801157083</v>
      </c>
      <c r="R31" s="1">
        <v>1.5176257579670973</v>
      </c>
      <c r="S31" s="1">
        <v>1.4860761202171027</v>
      </c>
      <c r="T31" s="1">
        <v>1.5154071296964129</v>
      </c>
      <c r="U31" s="1">
        <v>1.5601201540013132</v>
      </c>
      <c r="V31" s="1">
        <v>1.5360833866668377</v>
      </c>
      <c r="W31" s="1">
        <v>1.4895575836230315</v>
      </c>
      <c r="X31" s="1">
        <v>1.2260755536617443</v>
      </c>
      <c r="Y31" s="1">
        <v>1.2049559960196499</v>
      </c>
      <c r="Z31" s="1">
        <v>1.1938353171211173</v>
      </c>
      <c r="AA31" s="1">
        <v>1.2279469531008007</v>
      </c>
      <c r="AB31" s="1">
        <v>1.2470237307372174</v>
      </c>
      <c r="AC31" s="1">
        <v>1.1990738793012545</v>
      </c>
      <c r="AD31" s="1">
        <v>1.2591618825125515</v>
      </c>
      <c r="AE31" s="1">
        <v>1.2398332350844548</v>
      </c>
      <c r="AF31" s="1">
        <v>1.2001402126970842</v>
      </c>
      <c r="AG31" s="1">
        <v>1.1927942643889116</v>
      </c>
      <c r="AH31" s="1">
        <v>1.2569601537523294</v>
      </c>
      <c r="AI31" s="1">
        <v>1.2123557562760783</v>
      </c>
      <c r="AJ31" s="1">
        <v>1.2243736953974738</v>
      </c>
      <c r="AK31" s="1">
        <v>1.2372019706112694</v>
      </c>
      <c r="AL31" s="1">
        <v>1.2450761406315278</v>
      </c>
      <c r="AM31" s="1">
        <v>1.2811366568672642</v>
      </c>
      <c r="AN31" s="1">
        <v>1.2442695450274304</v>
      </c>
      <c r="AO31" s="1">
        <v>1.2320930974678841</v>
      </c>
      <c r="AP31" s="1">
        <v>1.1999269347879655</v>
      </c>
      <c r="AQ31" s="1">
        <v>1.2187556337727836</v>
      </c>
      <c r="AR31" s="1">
        <v>1.2489878235610308</v>
      </c>
      <c r="AS31" s="1">
        <v>1.246443761677213</v>
      </c>
      <c r="AT31" s="1">
        <v>1.2802748613951851</v>
      </c>
      <c r="AU31" s="1">
        <v>1.3790065603108748</v>
      </c>
      <c r="AV31" s="1">
        <v>1.2021828412113473</v>
      </c>
      <c r="AW31" s="1">
        <v>1.241835072913307</v>
      </c>
      <c r="AX31" s="1">
        <v>1.2607276444350148</v>
      </c>
      <c r="AY31" s="1">
        <v>1.2525782947243558</v>
      </c>
      <c r="AZ31" s="1">
        <v>1.227325060594221</v>
      </c>
      <c r="BA31" s="1">
        <v>1.2001874112209228</v>
      </c>
      <c r="BB31" s="1">
        <v>1.2388366104372557</v>
      </c>
      <c r="BC31" s="1">
        <v>1.2532832134675174</v>
      </c>
      <c r="BD31" s="1">
        <v>1.301581004362983</v>
      </c>
      <c r="BE31" s="1">
        <v>1.2394033889707696</v>
      </c>
      <c r="BF31" s="1">
        <v>1.2247172980097085</v>
      </c>
      <c r="BG31" s="1">
        <v>1.2333287610967993</v>
      </c>
      <c r="BH31" s="1">
        <v>1.6508921411532091</v>
      </c>
      <c r="BI31" s="1">
        <v>1.6444526029921012</v>
      </c>
      <c r="BJ31" s="1">
        <v>1.7030305024279349</v>
      </c>
      <c r="BK31" s="1">
        <v>1.7190201250302624</v>
      </c>
      <c r="BL31" s="1">
        <v>1.7270509124799009</v>
      </c>
      <c r="BM31" s="1">
        <v>1.7050504264577182</v>
      </c>
      <c r="BN31" s="1">
        <v>1.732819593622432</v>
      </c>
      <c r="BO31" s="1">
        <v>1.7246199213572888</v>
      </c>
      <c r="BP31" s="1">
        <v>1.7154799455058676</v>
      </c>
      <c r="BQ31" s="1">
        <v>1.7069305465622799</v>
      </c>
      <c r="BR31" s="1">
        <v>1.6894742593701897</v>
      </c>
      <c r="BS31" s="1">
        <v>1.7169534234216886</v>
      </c>
      <c r="BT31" s="1">
        <v>1.736143037871539</v>
      </c>
      <c r="BU31" s="1">
        <v>1.6986591747633799</v>
      </c>
      <c r="BV31" s="1">
        <v>1.7111721759724143</v>
      </c>
      <c r="BW31" s="1">
        <v>1.6708343112415078</v>
      </c>
      <c r="BX31" s="1">
        <v>1.7092640783916806</v>
      </c>
      <c r="BY31" s="1">
        <v>1.6977066329045845</v>
      </c>
      <c r="BZ31" s="1">
        <v>1.7173402711507497</v>
      </c>
      <c r="CA31" s="1">
        <v>1.7238973253733569</v>
      </c>
      <c r="CB31" s="1">
        <v>1.7268772728101383</v>
      </c>
      <c r="CC31" s="1">
        <v>1.7468373412910012</v>
      </c>
      <c r="CD31" s="1">
        <v>1.7215450990088841</v>
      </c>
      <c r="CE31" s="1">
        <v>1.7636256620097353</v>
      </c>
      <c r="CF31" s="1">
        <v>1.6135008550747028</v>
      </c>
      <c r="CG31" s="1">
        <v>1.6500655130826356</v>
      </c>
      <c r="CH31" s="1">
        <v>1.6443279122581131</v>
      </c>
      <c r="CI31" s="1">
        <v>1.6710706270649804</v>
      </c>
      <c r="CJ31" s="1">
        <v>1.664688694928391</v>
      </c>
      <c r="CK31" s="1">
        <v>1.6815409729602959</v>
      </c>
      <c r="CL31" s="1">
        <v>1.6472374119855411</v>
      </c>
      <c r="CM31" s="1">
        <v>1.7192289993773424</v>
      </c>
      <c r="CN31" s="1">
        <v>1.7278136546003742</v>
      </c>
      <c r="CO31" s="1">
        <v>1.6415589578211505</v>
      </c>
      <c r="CP31" s="1">
        <v>1.7241377988491551</v>
      </c>
      <c r="CQ31" s="1">
        <v>1.6794341606631926</v>
      </c>
      <c r="CR31" s="1">
        <v>1.6693664196797664</v>
      </c>
      <c r="CS31" s="1">
        <v>1.6663837895367346</v>
      </c>
      <c r="CT31" s="1">
        <v>1.8091632990268678</v>
      </c>
      <c r="CU31" s="1">
        <v>1.7053091012534161</v>
      </c>
      <c r="CV31" s="1">
        <v>1.7081649963628913</v>
      </c>
      <c r="CW31" s="1">
        <v>1.7070680874578943</v>
      </c>
      <c r="CX31" s="1">
        <v>1.6858741995427542</v>
      </c>
      <c r="CY31" s="1">
        <v>1.7117264898861084</v>
      </c>
      <c r="CZ31" s="1">
        <v>1.8176843522814423</v>
      </c>
      <c r="DA31" s="1">
        <v>1.7054447832121065</v>
      </c>
      <c r="DB31" s="1">
        <v>1.7152166108388549</v>
      </c>
      <c r="DC31" s="1">
        <v>1.7483200150331257</v>
      </c>
      <c r="DD31" s="1">
        <v>1.699997480830592</v>
      </c>
      <c r="DE31" s="1">
        <v>1.7309109184270519</v>
      </c>
      <c r="DF31" s="1">
        <v>1.6984213732102338</v>
      </c>
      <c r="DG31" s="1">
        <v>1.6810803276634143</v>
      </c>
      <c r="DH31" s="1">
        <v>1.6884425549347639</v>
      </c>
      <c r="DI31" s="1">
        <v>1.6864326745492917</v>
      </c>
      <c r="DJ31" s="1">
        <v>1.6957897050904198</v>
      </c>
      <c r="DK31" s="1">
        <v>1.6908512502491306</v>
      </c>
      <c r="DL31" s="1">
        <v>1.739305724140813</v>
      </c>
      <c r="DM31" s="1">
        <v>1.6782662818029384</v>
      </c>
      <c r="DN31" s="1">
        <v>1.600504328721164</v>
      </c>
      <c r="DO31" s="1">
        <v>1.678419348313291</v>
      </c>
    </row>
    <row r="32" spans="1:119" x14ac:dyDescent="0.25">
      <c r="A32" s="1" t="s">
        <v>137</v>
      </c>
      <c r="B32" s="1">
        <v>9.3278356096404055E-3</v>
      </c>
      <c r="C32" s="1">
        <v>8.9900216408710827E-3</v>
      </c>
      <c r="D32" s="1">
        <v>9.4786347745367955E-3</v>
      </c>
      <c r="E32" s="1">
        <v>7.8523419696802741E-3</v>
      </c>
      <c r="F32" s="1">
        <v>6.8121061843466439E-3</v>
      </c>
      <c r="G32" s="1">
        <v>8.0890674476878175E-3</v>
      </c>
      <c r="H32" s="1">
        <v>7.3104679260974194E-3</v>
      </c>
      <c r="I32" s="1">
        <v>7.2006487534188486E-3</v>
      </c>
      <c r="J32" s="1">
        <v>1.0009619398992548E-2</v>
      </c>
      <c r="K32" s="1">
        <v>1.1570525716641781E-2</v>
      </c>
      <c r="L32" s="1">
        <v>1.2845291744185144E-2</v>
      </c>
      <c r="M32" s="1">
        <v>1.7607149365830573E-2</v>
      </c>
      <c r="N32" s="1">
        <v>7.1307683702414556E-3</v>
      </c>
      <c r="O32" s="1">
        <v>4.6340430288345008E-3</v>
      </c>
      <c r="P32" s="1">
        <v>2.6574181573938058E-3</v>
      </c>
      <c r="Q32" s="1">
        <v>2.6764063266606911E-2</v>
      </c>
      <c r="R32" s="1">
        <v>4.5263051637982249E-2</v>
      </c>
      <c r="S32" s="1">
        <v>8.8031439400768716E-3</v>
      </c>
      <c r="T32" s="1">
        <v>8.9395123838573402E-3</v>
      </c>
      <c r="U32" s="1">
        <v>7.7067707803746719E-3</v>
      </c>
      <c r="V32" s="1">
        <v>9.0787925048483337E-3</v>
      </c>
      <c r="W32" s="1">
        <v>3.9775731868830497E-3</v>
      </c>
      <c r="X32" s="1">
        <v>1.695930284527087E-4</v>
      </c>
      <c r="Y32" s="1">
        <v>6.2811231175862489E-4</v>
      </c>
      <c r="Z32" s="1">
        <v>9.8294241944189712E-4</v>
      </c>
      <c r="AA32" s="1">
        <v>8.4673660998413889E-5</v>
      </c>
      <c r="AB32" s="1">
        <v>8.0178659258015993E-4</v>
      </c>
      <c r="AC32" s="1">
        <v>1.3208139311166251E-3</v>
      </c>
      <c r="AD32" s="1">
        <v>8.5546530520612396E-4</v>
      </c>
      <c r="AE32" s="1">
        <v>9.77819582431565E-4</v>
      </c>
      <c r="AF32" s="1">
        <v>2.0660549759230662E-3</v>
      </c>
      <c r="AG32" s="1">
        <v>8.2995359531198778E-4</v>
      </c>
      <c r="AH32" s="1">
        <v>0</v>
      </c>
      <c r="AI32" s="1">
        <v>0</v>
      </c>
      <c r="AJ32" s="1">
        <v>0</v>
      </c>
      <c r="AK32" s="1">
        <v>1.0030935592983767E-3</v>
      </c>
      <c r="AL32" s="1">
        <v>2.4588328337749765E-4</v>
      </c>
      <c r="AM32" s="1">
        <v>4.237222673608222E-4</v>
      </c>
      <c r="AN32" s="1">
        <v>4.9002060584534912E-4</v>
      </c>
      <c r="AO32" s="1">
        <v>1.5164207955776236E-3</v>
      </c>
      <c r="AP32" s="1">
        <v>0</v>
      </c>
      <c r="AQ32" s="1">
        <v>1.092954918374914E-3</v>
      </c>
      <c r="AR32" s="1">
        <v>7.5565398449134718E-4</v>
      </c>
      <c r="AS32" s="1">
        <v>0</v>
      </c>
      <c r="AT32" s="1">
        <v>1.174303960822975E-3</v>
      </c>
      <c r="AU32" s="1">
        <v>2.3528751339554389E-4</v>
      </c>
      <c r="AV32" s="1">
        <v>4.3983614783104728E-3</v>
      </c>
      <c r="AW32" s="1">
        <v>1.76327428287129E-2</v>
      </c>
      <c r="AX32" s="1">
        <v>1.3744754086361078E-2</v>
      </c>
      <c r="AY32" s="1">
        <v>2.9462443269242994E-2</v>
      </c>
      <c r="AZ32" s="1">
        <v>2.8231768295497641E-2</v>
      </c>
      <c r="BA32" s="1">
        <v>1.5151469487327171E-2</v>
      </c>
      <c r="BB32" s="1">
        <v>9.8005174875398695E-3</v>
      </c>
      <c r="BC32" s="1">
        <v>1.333831238755747E-2</v>
      </c>
      <c r="BD32" s="1">
        <v>1.9682276189015174E-2</v>
      </c>
      <c r="BE32" s="1">
        <v>2.3151965844216429E-2</v>
      </c>
      <c r="BF32" s="1">
        <v>1.4179030955900776E-2</v>
      </c>
      <c r="BG32" s="1">
        <v>1.1006022641413401E-2</v>
      </c>
      <c r="BH32" s="1">
        <v>2.5510652795644035E-2</v>
      </c>
      <c r="BI32" s="1">
        <v>1.6515898493524087E-2</v>
      </c>
      <c r="BJ32" s="1">
        <v>5.1706892171990973E-3</v>
      </c>
      <c r="BK32" s="1">
        <v>4.0626765906186047E-3</v>
      </c>
      <c r="BL32" s="1">
        <v>4.678976619134286E-3</v>
      </c>
      <c r="BM32" s="1">
        <v>3.2636526155878881E-3</v>
      </c>
      <c r="BN32" s="1">
        <v>7.0239634444445561E-3</v>
      </c>
      <c r="BO32" s="1">
        <v>6.0556818309954628E-3</v>
      </c>
      <c r="BP32" s="1">
        <v>2.6818388428514212E-3</v>
      </c>
      <c r="BQ32" s="1">
        <v>4.4534893622567434E-3</v>
      </c>
      <c r="BR32" s="1">
        <v>5.7398073800101644E-3</v>
      </c>
      <c r="BS32" s="1">
        <v>5.7711957096182802E-4</v>
      </c>
      <c r="BT32" s="1">
        <v>4.7406064515842679E-3</v>
      </c>
      <c r="BU32" s="1">
        <v>2.8644119738851608E-3</v>
      </c>
      <c r="BV32" s="1">
        <v>2.7672577485042243E-3</v>
      </c>
      <c r="BW32" s="1">
        <v>3.9778582349679356E-3</v>
      </c>
      <c r="BX32" s="1">
        <v>5.325875355780516E-3</v>
      </c>
      <c r="BY32" s="1">
        <v>4.09468738494944E-3</v>
      </c>
      <c r="BZ32" s="1">
        <v>3.2277410111327866E-3</v>
      </c>
      <c r="CA32" s="1">
        <v>3.9124418774838191E-3</v>
      </c>
      <c r="CB32" s="1">
        <v>4.1513122850528727E-3</v>
      </c>
      <c r="CC32" s="1">
        <v>3.3249299666763179E-3</v>
      </c>
      <c r="CD32" s="1">
        <v>4.1958797278474997E-3</v>
      </c>
      <c r="CE32" s="1">
        <v>9.1673209746065409E-4</v>
      </c>
      <c r="CF32" s="1">
        <v>3.0250787459030353E-2</v>
      </c>
      <c r="CG32" s="1">
        <v>3.8126946205389502E-3</v>
      </c>
      <c r="CH32" s="1">
        <v>4.3620071079145898E-3</v>
      </c>
      <c r="CI32" s="1">
        <v>3.7822602831885147E-3</v>
      </c>
      <c r="CJ32" s="1">
        <v>1.1386506010066777E-2</v>
      </c>
      <c r="CK32" s="1">
        <v>5.0627266246700527E-3</v>
      </c>
      <c r="CL32" s="1">
        <v>9.0983152889232925E-3</v>
      </c>
      <c r="CM32" s="1">
        <v>1.0141367621198931E-3</v>
      </c>
      <c r="CN32" s="1">
        <v>7.9556331995095583E-3</v>
      </c>
      <c r="CO32" s="1">
        <v>5.5421172165891286E-3</v>
      </c>
      <c r="CP32" s="1">
        <v>5.8993743713325157E-3</v>
      </c>
      <c r="CQ32" s="1">
        <v>1.0195772501959797E-2</v>
      </c>
      <c r="CR32" s="1">
        <v>5.2854282116767274E-3</v>
      </c>
      <c r="CS32" s="1">
        <v>8.4964856521437173E-3</v>
      </c>
      <c r="CT32" s="1">
        <v>7.272954255099544E-4</v>
      </c>
      <c r="CU32" s="1">
        <v>8.0925573087515055E-3</v>
      </c>
      <c r="CV32" s="1">
        <v>7.7202461192612546E-3</v>
      </c>
      <c r="CW32" s="1">
        <v>6.4953575713180096E-3</v>
      </c>
      <c r="CX32" s="1">
        <v>8.3583197872809656E-3</v>
      </c>
      <c r="CY32" s="1">
        <v>5.5590227752092746E-3</v>
      </c>
      <c r="CZ32" s="1">
        <v>6.2024016624792275E-3</v>
      </c>
      <c r="DA32" s="1">
        <v>7.1232046103545145E-3</v>
      </c>
      <c r="DB32" s="1">
        <v>6.2028922929422579E-3</v>
      </c>
      <c r="DC32" s="1">
        <v>7.4073173035654081E-3</v>
      </c>
      <c r="DD32" s="1">
        <v>5.9110084067983638E-3</v>
      </c>
      <c r="DE32" s="1">
        <v>7.5537046942512924E-3</v>
      </c>
      <c r="DF32" s="1">
        <v>6.1905156264336512E-3</v>
      </c>
      <c r="DG32" s="1">
        <v>3.6689141256816046E-3</v>
      </c>
      <c r="DH32" s="1">
        <v>4.5344147479292416E-3</v>
      </c>
      <c r="DI32" s="1">
        <v>5.5072368016957666E-3</v>
      </c>
      <c r="DJ32" s="1">
        <v>5.060510439656973E-3</v>
      </c>
      <c r="DK32" s="1">
        <v>4.7914591119661747E-3</v>
      </c>
      <c r="DL32" s="1">
        <v>4.7431717873254965E-3</v>
      </c>
      <c r="DM32" s="1">
        <v>5.3865730001088083E-3</v>
      </c>
      <c r="DN32" s="1">
        <v>5.3888485932288614E-2</v>
      </c>
      <c r="DO32" s="1">
        <v>4.7481078550629654E-3</v>
      </c>
    </row>
    <row r="33" spans="1:119" x14ac:dyDescent="0.25">
      <c r="A33" s="1" t="s">
        <v>130</v>
      </c>
      <c r="B33" s="1">
        <v>6.9879102785726593E-2</v>
      </c>
      <c r="C33" s="1">
        <v>6.1531417970510711E-2</v>
      </c>
      <c r="D33" s="1">
        <v>6.9726735169826984E-2</v>
      </c>
      <c r="E33" s="1">
        <v>6.7021665403763198E-2</v>
      </c>
      <c r="F33" s="1">
        <v>7.1221947850583639E-2</v>
      </c>
      <c r="G33" s="1">
        <v>6.7810101916447929E-2</v>
      </c>
      <c r="H33" s="1">
        <v>6.6138436068748557E-2</v>
      </c>
      <c r="I33" s="1">
        <v>7.1721685469648869E-2</v>
      </c>
      <c r="J33" s="1">
        <v>7.4925545802268845E-2</v>
      </c>
      <c r="K33" s="1">
        <v>5.1197732843508433E-2</v>
      </c>
      <c r="L33" s="1">
        <v>0.19492416310276989</v>
      </c>
      <c r="M33" s="1">
        <v>6.4738004861931708E-2</v>
      </c>
      <c r="N33" s="1">
        <v>0.1380715015231552</v>
      </c>
      <c r="O33" s="1">
        <v>8.6550928086086887E-2</v>
      </c>
      <c r="P33" s="1">
        <v>0.13648494647176654</v>
      </c>
      <c r="Q33" s="1">
        <v>6.9540353981475053E-2</v>
      </c>
      <c r="R33" s="1">
        <v>7.4999999999999997E-2</v>
      </c>
      <c r="S33" s="1">
        <v>0.13105200560261612</v>
      </c>
      <c r="T33" s="1">
        <v>7.144004156376775E-2</v>
      </c>
      <c r="U33" s="1">
        <v>6.8296164606467355E-2</v>
      </c>
      <c r="V33" s="1">
        <v>5.695125189243537E-2</v>
      </c>
      <c r="W33" s="1">
        <v>7.170165936846043E-2</v>
      </c>
      <c r="X33" s="1">
        <v>0.10916009660026924</v>
      </c>
      <c r="Y33" s="1">
        <v>0.11335225391424757</v>
      </c>
      <c r="Z33" s="1">
        <v>0.12000234662401721</v>
      </c>
      <c r="AA33" s="1">
        <v>0.1116758196322281</v>
      </c>
      <c r="AB33" s="1">
        <v>0.10029742113320532</v>
      </c>
      <c r="AC33" s="1">
        <v>0.10688125929606022</v>
      </c>
      <c r="AD33" s="1">
        <v>0.11323171955753811</v>
      </c>
      <c r="AE33" s="1">
        <v>0.10211254090347792</v>
      </c>
      <c r="AF33" s="1">
        <v>0.10241786537255262</v>
      </c>
      <c r="AG33" s="1">
        <v>0.11843168464186707</v>
      </c>
      <c r="AH33" s="1">
        <v>9.5981536275078674E-2</v>
      </c>
      <c r="AI33" s="1">
        <v>0.10303090612514627</v>
      </c>
      <c r="AJ33" s="1">
        <v>9.4675864602770984E-2</v>
      </c>
      <c r="AK33" s="1">
        <v>0.10326627205538914</v>
      </c>
      <c r="AL33" s="1">
        <v>0.1012743802806943</v>
      </c>
      <c r="AM33" s="1">
        <v>0.10755059116826231</v>
      </c>
      <c r="AN33" s="1">
        <v>0.10685335543179385</v>
      </c>
      <c r="AO33" s="1">
        <v>0.10367787310373414</v>
      </c>
      <c r="AP33" s="1">
        <v>0.1039931397791256</v>
      </c>
      <c r="AQ33" s="1">
        <v>0.11209158555517298</v>
      </c>
      <c r="AR33" s="1">
        <v>0.11460557950568238</v>
      </c>
      <c r="AS33" s="1">
        <v>0.11321850296567236</v>
      </c>
      <c r="AT33" s="1">
        <v>0.11023361738689935</v>
      </c>
      <c r="AU33" s="1">
        <v>0.10062861021735703</v>
      </c>
      <c r="AV33" s="1">
        <v>0.10790228178621254</v>
      </c>
      <c r="AW33" s="1">
        <v>8.2626582432527462E-2</v>
      </c>
      <c r="AX33" s="1">
        <v>6.5000174340167929E-2</v>
      </c>
      <c r="AY33" s="1">
        <v>6.1585462630914828E-2</v>
      </c>
      <c r="AZ33" s="1">
        <v>8.2211338574492837E-2</v>
      </c>
      <c r="BA33" s="1">
        <v>9.4077796807830946E-2</v>
      </c>
      <c r="BB33" s="1">
        <v>7.6720716627144192E-2</v>
      </c>
      <c r="BC33" s="1">
        <v>6.2371420062369426E-2</v>
      </c>
      <c r="BD33" s="1">
        <v>4.8084773610496005E-2</v>
      </c>
      <c r="BE33" s="1">
        <v>5.7589140213843856E-2</v>
      </c>
      <c r="BF33" s="1">
        <v>8.5931537844709735E-2</v>
      </c>
      <c r="BG33" s="1">
        <v>9.3220355082661244E-2</v>
      </c>
      <c r="BH33" s="1">
        <v>9.5164993773656462E-2</v>
      </c>
      <c r="BI33" s="1">
        <v>9.3037420626538941E-2</v>
      </c>
      <c r="BJ33" s="1">
        <v>8.1134977203806996E-2</v>
      </c>
      <c r="BK33" s="1">
        <v>8.0342085715906383E-2</v>
      </c>
      <c r="BL33" s="1">
        <v>7.8092774509405397E-2</v>
      </c>
      <c r="BM33" s="1">
        <v>7.2365835501438311E-2</v>
      </c>
      <c r="BN33" s="1">
        <v>7.5624568679284632E-2</v>
      </c>
      <c r="BO33" s="1">
        <v>7.8403098075524966E-2</v>
      </c>
      <c r="BP33" s="1">
        <v>8.1794901365829037E-2</v>
      </c>
      <c r="BQ33" s="1">
        <v>8.243139940032064E-2</v>
      </c>
      <c r="BR33" s="1">
        <v>8.2799742195270892E-2</v>
      </c>
      <c r="BS33" s="1">
        <v>7.4739179453406454E-2</v>
      </c>
      <c r="BT33" s="1">
        <v>8.2727664158471687E-2</v>
      </c>
      <c r="BU33" s="1">
        <v>7.0408121959077655E-2</v>
      </c>
      <c r="BV33" s="1">
        <v>8.6765268231662016E-2</v>
      </c>
      <c r="BW33" s="1">
        <v>8.0838722339512004E-2</v>
      </c>
      <c r="BX33" s="1">
        <v>8.0051802147925566E-2</v>
      </c>
      <c r="BY33" s="1">
        <v>7.9118030021616076E-2</v>
      </c>
      <c r="BZ33" s="1">
        <v>8.7589699044566552E-2</v>
      </c>
      <c r="CA33" s="1">
        <v>7.3571942363167372E-2</v>
      </c>
      <c r="CB33" s="1">
        <v>7.7508485806363062E-2</v>
      </c>
      <c r="CC33" s="1">
        <v>7.0290248371862138E-2</v>
      </c>
      <c r="CD33" s="1">
        <v>7.4038126631946755E-2</v>
      </c>
      <c r="CE33" s="1">
        <v>6.0922749695937667E-2</v>
      </c>
      <c r="CF33" s="1">
        <v>9.1247577917335912E-2</v>
      </c>
      <c r="CG33" s="1">
        <v>8.9417002117193958E-2</v>
      </c>
      <c r="CH33" s="1">
        <v>9.5127521572515403E-2</v>
      </c>
      <c r="CI33" s="1">
        <v>9.1586656843391734E-2</v>
      </c>
      <c r="CJ33" s="1">
        <v>8.8267785673716043E-2</v>
      </c>
      <c r="CK33" s="1">
        <v>9.4338134971078763E-2</v>
      </c>
      <c r="CL33" s="1">
        <v>0.10245218704397435</v>
      </c>
      <c r="CM33" s="1">
        <v>8.0380813594805062E-2</v>
      </c>
      <c r="CN33" s="1">
        <v>8.1558298338673937E-2</v>
      </c>
      <c r="CO33" s="1">
        <v>0.1030476252573122</v>
      </c>
      <c r="CP33" s="1">
        <v>7.3219553308870838E-2</v>
      </c>
      <c r="CQ33" s="1">
        <v>8.2247680041344459E-2</v>
      </c>
      <c r="CR33" s="1">
        <v>9.3889249348748371E-2</v>
      </c>
      <c r="CS33" s="1">
        <v>9.7244943108991053E-2</v>
      </c>
      <c r="CT33" s="1">
        <v>4.2370741044549166E-2</v>
      </c>
      <c r="CU33" s="1">
        <v>7.578179902266112E-2</v>
      </c>
      <c r="CV33" s="1">
        <v>7.6184111809540198E-2</v>
      </c>
      <c r="CW33" s="1">
        <v>8.3826213698622129E-2</v>
      </c>
      <c r="CX33" s="1">
        <v>8.6324289004248017E-2</v>
      </c>
      <c r="CY33" s="1">
        <v>7.7595335342300481E-2</v>
      </c>
      <c r="CZ33" s="1">
        <v>6.4120656597286857E-2</v>
      </c>
      <c r="DA33" s="1">
        <v>8.7953915446972647E-2</v>
      </c>
      <c r="DB33" s="1">
        <v>8.2637575864712917E-2</v>
      </c>
      <c r="DC33" s="1">
        <v>5.9396867100886749E-2</v>
      </c>
      <c r="DD33" s="1">
        <v>7.9171297435095545E-2</v>
      </c>
      <c r="DE33" s="1">
        <v>6.6300424160208482E-2</v>
      </c>
      <c r="DF33" s="1">
        <v>8.5586193378009046E-2</v>
      </c>
      <c r="DG33" s="1">
        <v>8.0767943876830298E-2</v>
      </c>
      <c r="DH33" s="1">
        <v>8.2550781743317245E-2</v>
      </c>
      <c r="DI33" s="1">
        <v>8.818469503095025E-2</v>
      </c>
      <c r="DJ33" s="1">
        <v>7.3741713452339361E-2</v>
      </c>
      <c r="DK33" s="1">
        <v>8.9373815958835021E-2</v>
      </c>
      <c r="DL33" s="1">
        <v>7.687283594126465E-2</v>
      </c>
      <c r="DM33" s="1">
        <v>9.2645831873729378E-2</v>
      </c>
      <c r="DN33" s="1">
        <v>9.0053583515594518E-2</v>
      </c>
      <c r="DO33" s="1">
        <v>8.5996491956705903E-2</v>
      </c>
    </row>
    <row r="34" spans="1:119" s="2" customFormat="1" x14ac:dyDescent="0.25">
      <c r="B34" s="2">
        <v>2.5532036590775906</v>
      </c>
      <c r="C34" s="2">
        <v>2.5594048325714627</v>
      </c>
      <c r="D34" s="2">
        <v>2.5519754439574012</v>
      </c>
      <c r="E34" s="2">
        <v>2.5437893426734681</v>
      </c>
      <c r="F34" s="2">
        <v>2.5398264697467927</v>
      </c>
      <c r="G34" s="2">
        <v>2.5651199937299776</v>
      </c>
      <c r="H34" s="2">
        <v>2.5470694682357737</v>
      </c>
      <c r="I34" s="2">
        <v>2.5229632778749949</v>
      </c>
      <c r="J34" s="2">
        <v>2.5870981503771118</v>
      </c>
      <c r="K34" s="2">
        <v>2.7859580495972223</v>
      </c>
      <c r="L34" s="2">
        <v>2.5213741060352381</v>
      </c>
      <c r="M34" s="2">
        <v>2.5692632753349818</v>
      </c>
      <c r="N34" s="2">
        <v>2.5398495233638418</v>
      </c>
      <c r="O34" s="2">
        <v>2.5897265471841919</v>
      </c>
      <c r="P34" s="2">
        <v>2.5300633006183575</v>
      </c>
      <c r="Q34" s="2">
        <v>2.5535259709196367</v>
      </c>
      <c r="R34" s="2">
        <v>2.57175916591566</v>
      </c>
      <c r="S34" s="2">
        <v>2.5491612989593184</v>
      </c>
      <c r="T34" s="2">
        <v>2.5584896697793229</v>
      </c>
      <c r="U34" s="2">
        <v>2.544378641067619</v>
      </c>
      <c r="V34" s="2">
        <v>2.5640259619399588</v>
      </c>
      <c r="W34" s="2">
        <v>2.5331888691330815</v>
      </c>
      <c r="X34" s="2">
        <v>2.3667221775242191</v>
      </c>
      <c r="Y34" s="2">
        <v>2.3842086176062782</v>
      </c>
      <c r="Z34" s="2">
        <v>2.3441537885128207</v>
      </c>
      <c r="AA34" s="2">
        <v>2.3369504753133081</v>
      </c>
      <c r="AB34" s="2">
        <v>2.3965101448184241</v>
      </c>
      <c r="AC34" s="2">
        <v>2.3590677407519274</v>
      </c>
      <c r="AD34" s="2">
        <v>2.4322509956369283</v>
      </c>
      <c r="AE34" s="2">
        <v>2.3862231070927447</v>
      </c>
      <c r="AF34" s="2">
        <v>2.3666612211321434</v>
      </c>
      <c r="AG34" s="2">
        <v>2.317034740807423</v>
      </c>
      <c r="AH34" s="2">
        <v>2.3497077747700659</v>
      </c>
      <c r="AI34" s="2">
        <v>2.3542060713489037</v>
      </c>
      <c r="AJ34" s="2">
        <v>2.3280708955968055</v>
      </c>
      <c r="AK34" s="2">
        <v>2.3683427621410633</v>
      </c>
      <c r="AL34" s="2">
        <v>2.3699663169560168</v>
      </c>
      <c r="AM34" s="2">
        <v>2.3529590914593967</v>
      </c>
      <c r="AN34" s="2">
        <v>2.4023062826892536</v>
      </c>
      <c r="AO34" s="2">
        <v>2.370808075538533</v>
      </c>
      <c r="AP34" s="2">
        <v>2.3423537759294946</v>
      </c>
      <c r="AQ34" s="2">
        <v>2.3219442052073611</v>
      </c>
      <c r="AR34" s="2">
        <v>2.3447872165851096</v>
      </c>
      <c r="AS34" s="2">
        <v>2.3596537580105772</v>
      </c>
      <c r="AT34" s="2">
        <v>2.3669092854210669</v>
      </c>
      <c r="AU34" s="2">
        <v>2.4907499821314523</v>
      </c>
      <c r="AV34" s="2">
        <v>2.3517030611434651</v>
      </c>
      <c r="AW34" s="2">
        <v>2.3304528673604659</v>
      </c>
      <c r="AX34" s="2">
        <v>2.3119285676511545</v>
      </c>
      <c r="AY34" s="2">
        <v>2.3184636126183085</v>
      </c>
      <c r="AZ34" s="2">
        <v>2.3323487951446329</v>
      </c>
      <c r="BA34" s="2">
        <v>2.3539128707955266</v>
      </c>
      <c r="BB34" s="2">
        <v>2.3372444964164285</v>
      </c>
      <c r="BC34" s="2">
        <v>2.3170217902260446</v>
      </c>
      <c r="BD34" s="2">
        <v>2.3675624421003492</v>
      </c>
      <c r="BE34" s="2">
        <v>2.3032341053107723</v>
      </c>
      <c r="BF34" s="2">
        <v>2.3307492479668714</v>
      </c>
      <c r="BG34" s="2">
        <v>2.3274360349768286</v>
      </c>
      <c r="BH34" s="2">
        <v>2.6050439902526961</v>
      </c>
      <c r="BI34" s="2">
        <v>2.582716847648117</v>
      </c>
      <c r="BJ34" s="2">
        <v>2.5769392244113694</v>
      </c>
      <c r="BK34" s="2">
        <v>2.5964031153319178</v>
      </c>
      <c r="BL34" s="2">
        <v>2.5893160684222072</v>
      </c>
      <c r="BM34" s="2">
        <v>2.5970371042233467</v>
      </c>
      <c r="BN34" s="2">
        <v>2.6057242467162673</v>
      </c>
      <c r="BO34" s="2">
        <v>2.575368054823358</v>
      </c>
      <c r="BP34" s="2">
        <v>2.604237163432281</v>
      </c>
      <c r="BQ34" s="2">
        <v>2.5954152614570751</v>
      </c>
      <c r="BR34" s="2">
        <v>2.5782943327433347</v>
      </c>
      <c r="BS34" s="2">
        <v>2.6038533654284026</v>
      </c>
      <c r="BT34" s="2">
        <v>2.6126953596865095</v>
      </c>
      <c r="BU34" s="2">
        <v>2.5705651765875639</v>
      </c>
      <c r="BV34" s="2">
        <v>2.5823107244370069</v>
      </c>
      <c r="BW34" s="2">
        <v>2.5750086463327886</v>
      </c>
      <c r="BX34" s="2">
        <v>2.6077751812883863</v>
      </c>
      <c r="BY34" s="2">
        <v>2.557685048105053</v>
      </c>
      <c r="BZ34" s="2">
        <v>2.5957022070136628</v>
      </c>
      <c r="CA34" s="2">
        <v>2.596934953815575</v>
      </c>
      <c r="CB34" s="2">
        <v>2.6221279705429965</v>
      </c>
      <c r="CC34" s="2">
        <v>2.5756471031883579</v>
      </c>
      <c r="CD34" s="2">
        <v>2.5760417777417821</v>
      </c>
      <c r="CE34" s="2">
        <v>2.6077297730948419</v>
      </c>
      <c r="CF34" s="2">
        <v>2.5677950651316053</v>
      </c>
      <c r="CG34" s="2">
        <v>2.5860637705932339</v>
      </c>
      <c r="CH34" s="2">
        <v>2.5891189899254714</v>
      </c>
      <c r="CI34" s="2">
        <v>2.6143935387659201</v>
      </c>
      <c r="CJ34" s="2">
        <v>2.6039895186108311</v>
      </c>
      <c r="CK34" s="2">
        <v>2.5933391870345925</v>
      </c>
      <c r="CL34" s="2">
        <v>2.5982536079175151</v>
      </c>
      <c r="CM34" s="2">
        <v>2.5952909470651218</v>
      </c>
      <c r="CN34" s="2">
        <v>2.5672839843589612</v>
      </c>
      <c r="CO34" s="2">
        <v>2.5705699911882607</v>
      </c>
      <c r="CP34" s="2">
        <v>2.5818595379635685</v>
      </c>
      <c r="CQ34" s="2">
        <v>2.6047651426503946</v>
      </c>
      <c r="CR34" s="2">
        <v>2.5950693194454941</v>
      </c>
      <c r="CS34" s="2">
        <v>2.6018635427865959</v>
      </c>
      <c r="CT34" s="2">
        <v>2.5995991489978869</v>
      </c>
      <c r="CU34" s="2">
        <v>2.5805092986636566</v>
      </c>
      <c r="CV34" s="2">
        <v>2.6249226347549675</v>
      </c>
      <c r="CW34" s="2">
        <v>2.6102125999869101</v>
      </c>
      <c r="CX34" s="2">
        <v>2.5860169842195986</v>
      </c>
      <c r="CY34" s="2">
        <v>2.5747441996476867</v>
      </c>
      <c r="CZ34" s="2">
        <v>2.6634433365147956</v>
      </c>
      <c r="DA34" s="2">
        <v>2.5954572923376307</v>
      </c>
      <c r="DB34" s="2">
        <v>2.6025617813851616</v>
      </c>
      <c r="DC34" s="2">
        <v>2.5806196869086695</v>
      </c>
      <c r="DD34" s="2">
        <v>2.5703643970597101</v>
      </c>
      <c r="DE34" s="2">
        <v>2.588145687219054</v>
      </c>
      <c r="DF34" s="2">
        <v>2.5906007147695447</v>
      </c>
      <c r="DG34" s="2">
        <v>2.5574848997312669</v>
      </c>
      <c r="DH34" s="2">
        <v>2.5785963889544501</v>
      </c>
      <c r="DI34" s="2">
        <v>2.5938436691990083</v>
      </c>
      <c r="DJ34" s="2">
        <v>2.553069170070736</v>
      </c>
      <c r="DK34" s="2">
        <v>2.5807575572752599</v>
      </c>
      <c r="DL34" s="2">
        <v>2.6234274368934352</v>
      </c>
      <c r="DM34" s="2">
        <v>2.5841395077931191</v>
      </c>
      <c r="DN34" s="2">
        <v>2.5745814638684057</v>
      </c>
      <c r="DO34" s="2">
        <v>2.5941821295729857</v>
      </c>
    </row>
    <row r="35" spans="1:119" x14ac:dyDescent="0.25">
      <c r="A35" s="1" t="s">
        <v>134</v>
      </c>
      <c r="B35" s="1">
        <v>3.0048143619892362E-4</v>
      </c>
      <c r="C35" s="1">
        <v>1.0916619562413117E-3</v>
      </c>
      <c r="D35" s="1">
        <v>9.0210166262814518E-3</v>
      </c>
      <c r="E35" s="1">
        <v>1.2706065363812696E-2</v>
      </c>
      <c r="F35" s="1">
        <v>1.5568078646519727E-2</v>
      </c>
      <c r="G35" s="1">
        <v>8.6073841284512818E-3</v>
      </c>
      <c r="H35" s="1">
        <v>8.2141576157845186E-3</v>
      </c>
      <c r="I35" s="1">
        <v>1.0222997801431221E-2</v>
      </c>
      <c r="J35" s="1">
        <v>1.9627904226123677E-3</v>
      </c>
      <c r="K35" s="1">
        <v>7.3904576027671353E-3</v>
      </c>
      <c r="L35" s="1">
        <v>0.14888564109260446</v>
      </c>
      <c r="M35" s="1">
        <v>3.9351386115779824E-4</v>
      </c>
      <c r="N35" s="1">
        <v>6.3083090460416893E-2</v>
      </c>
      <c r="O35" s="1">
        <v>7.5125383220165168E-3</v>
      </c>
      <c r="P35" s="1">
        <v>8.4515633156140774E-2</v>
      </c>
      <c r="Q35" s="1">
        <v>6.7225172922526677E-4</v>
      </c>
      <c r="R35" s="1">
        <v>4.9007146112694004E-4</v>
      </c>
      <c r="S35" s="1">
        <v>7.0363801083002178E-2</v>
      </c>
      <c r="T35" s="1">
        <v>4.036764636459779E-3</v>
      </c>
      <c r="U35" s="1">
        <v>4.3375927832732739E-3</v>
      </c>
      <c r="V35" s="1">
        <v>1.7020642263622716E-2</v>
      </c>
      <c r="W35" s="1">
        <v>1.7740929901037957E-3</v>
      </c>
      <c r="X35" s="1">
        <v>9.5519925886475662E-5</v>
      </c>
      <c r="Y35" s="1">
        <v>9.9801828368988217E-3</v>
      </c>
      <c r="Z35" s="1">
        <v>1.3726100869241528E-3</v>
      </c>
      <c r="AA35" s="1">
        <v>2.3674906293758057E-4</v>
      </c>
      <c r="AB35" s="1">
        <v>7.4392320240739191E-4</v>
      </c>
      <c r="AC35" s="1">
        <v>7.4835202513313659E-3</v>
      </c>
      <c r="AD35" s="1">
        <v>4.1472446957403937E-3</v>
      </c>
      <c r="AE35" s="1">
        <v>0</v>
      </c>
      <c r="AF35" s="1">
        <v>8.3336456421357463E-3</v>
      </c>
      <c r="AG35" s="1">
        <v>0</v>
      </c>
      <c r="AH35" s="1">
        <v>3.2231401177254312E-3</v>
      </c>
      <c r="AI35" s="1">
        <v>1.1844492796433113E-3</v>
      </c>
      <c r="AJ35" s="1">
        <v>5.1843681528551691E-2</v>
      </c>
      <c r="AK35" s="1">
        <v>4.5821647438381271E-3</v>
      </c>
      <c r="AL35" s="1">
        <v>1.3411615952143624E-3</v>
      </c>
      <c r="AM35" s="1">
        <v>9.32743089318217E-3</v>
      </c>
      <c r="AN35" s="1">
        <v>1.0026157073204098E-3</v>
      </c>
      <c r="AO35" s="1">
        <v>6.5300752671926116E-3</v>
      </c>
      <c r="AP35" s="1">
        <v>7.2972292724021231E-3</v>
      </c>
      <c r="AQ35" s="1">
        <v>5.8417854350400608E-3</v>
      </c>
      <c r="AR35" s="1">
        <v>6.4628991261476377E-3</v>
      </c>
      <c r="AS35" s="1">
        <v>7.5406752249755765E-3</v>
      </c>
      <c r="AT35" s="1">
        <v>7.4968156876518569E-3</v>
      </c>
      <c r="AU35" s="1">
        <v>3.9951066568451625E-3</v>
      </c>
      <c r="AV35" s="1">
        <v>5.0612104093505277E-4</v>
      </c>
      <c r="AW35" s="1">
        <v>5.9431773446601407E-4</v>
      </c>
      <c r="AX35" s="1">
        <v>0</v>
      </c>
      <c r="AY35" s="1">
        <v>9.0643837069937275E-4</v>
      </c>
      <c r="AZ35" s="1">
        <v>1.012220349518233E-3</v>
      </c>
      <c r="BA35" s="1">
        <v>8.2194547301658199E-4</v>
      </c>
      <c r="BB35" s="1">
        <v>0</v>
      </c>
      <c r="BC35" s="1">
        <v>2.9311871999162598E-4</v>
      </c>
      <c r="BD35" s="1">
        <v>4.6693030896086368E-4</v>
      </c>
      <c r="BE35" s="1">
        <v>0</v>
      </c>
      <c r="BF35" s="1">
        <v>5.9819716160710147E-4</v>
      </c>
      <c r="BG35" s="1">
        <v>1.0600664048538288E-3</v>
      </c>
      <c r="BH35" s="1">
        <v>0</v>
      </c>
      <c r="BI35" s="1">
        <v>1.1058086943734245E-4</v>
      </c>
      <c r="BJ35" s="1">
        <v>0</v>
      </c>
      <c r="BK35" s="1">
        <v>6.6007890290766653E-4</v>
      </c>
      <c r="BL35" s="1">
        <v>1.5365854734374369E-3</v>
      </c>
      <c r="BM35" s="1">
        <v>6.8396486087068942E-3</v>
      </c>
      <c r="BN35" s="1">
        <v>1.2380757960570069E-2</v>
      </c>
      <c r="BO35" s="1">
        <v>1.3140114818113316E-2</v>
      </c>
      <c r="BP35" s="1">
        <v>4.2323971782769667E-3</v>
      </c>
      <c r="BQ35" s="1">
        <v>3.9322731408379793E-3</v>
      </c>
      <c r="BR35" s="1">
        <v>1.2888986984868489E-2</v>
      </c>
      <c r="BS35" s="1">
        <v>6.4759260186259028E-3</v>
      </c>
      <c r="BT35" s="1">
        <v>2.5562129448461869E-3</v>
      </c>
      <c r="BU35" s="1">
        <v>2.022381126228824E-3</v>
      </c>
      <c r="BV35" s="1">
        <v>1.2938547449253665E-3</v>
      </c>
      <c r="BW35" s="1">
        <v>8.4505951531485095E-3</v>
      </c>
      <c r="BX35" s="1">
        <v>0</v>
      </c>
      <c r="BY35" s="1">
        <v>1.2821886828143521E-4</v>
      </c>
      <c r="BZ35" s="1">
        <v>2.8311226982933196E-3</v>
      </c>
      <c r="CA35" s="1">
        <v>1.6269052131630199E-2</v>
      </c>
      <c r="CB35" s="1">
        <v>1.3040039989713878E-2</v>
      </c>
      <c r="CC35" s="1">
        <v>1.4584785245420191E-2</v>
      </c>
      <c r="CD35" s="1">
        <v>2.0201589914458085E-3</v>
      </c>
      <c r="CE35" s="1">
        <v>2.4040727200603323E-3</v>
      </c>
      <c r="CF35" s="1">
        <v>1.0180661408370408E-3</v>
      </c>
      <c r="CG35" s="1">
        <v>8.9010416291538991E-4</v>
      </c>
      <c r="CH35" s="1">
        <v>5.5621348062731178E-4</v>
      </c>
      <c r="CI35" s="1">
        <v>2.8365019746807107E-4</v>
      </c>
      <c r="CJ35" s="1">
        <v>5.2089417895460216E-4</v>
      </c>
      <c r="CK35" s="1">
        <v>0</v>
      </c>
      <c r="CL35" s="1">
        <v>0</v>
      </c>
      <c r="CM35" s="1">
        <v>6.5247143548905337E-3</v>
      </c>
      <c r="CN35" s="1">
        <v>3.5437537175680095E-3</v>
      </c>
      <c r="CO35" s="1">
        <v>5.5784208830160845E-3</v>
      </c>
      <c r="CP35" s="1">
        <v>1.8391911904146224E-3</v>
      </c>
      <c r="CQ35" s="1">
        <v>0</v>
      </c>
      <c r="CR35" s="1">
        <v>0</v>
      </c>
      <c r="CS35" s="1">
        <v>1.5513010438991239E-4</v>
      </c>
      <c r="CT35" s="1">
        <v>1.0171858080426571E-2</v>
      </c>
      <c r="CU35" s="1">
        <v>0</v>
      </c>
      <c r="CV35" s="1">
        <v>0</v>
      </c>
      <c r="CW35" s="1">
        <v>2.729804517905699E-3</v>
      </c>
      <c r="CX35" s="1">
        <v>2.0795196445466811E-2</v>
      </c>
      <c r="CY35" s="1">
        <v>3.8705833963412714E-3</v>
      </c>
      <c r="CZ35" s="1">
        <v>1.1138622975402707E-2</v>
      </c>
      <c r="DA35" s="1">
        <v>2.9972032816248877E-2</v>
      </c>
      <c r="DB35" s="1">
        <v>1.2752904601744219E-2</v>
      </c>
      <c r="DC35" s="1">
        <v>1.0804795620713769E-2</v>
      </c>
      <c r="DD35" s="1">
        <v>3.5694471879464222E-2</v>
      </c>
      <c r="DE35" s="1">
        <v>1.6041622875863012E-2</v>
      </c>
      <c r="DF35" s="1">
        <v>1.4248740486783712E-3</v>
      </c>
      <c r="DG35" s="1">
        <v>1.2911845402247516E-2</v>
      </c>
      <c r="DH35" s="1">
        <v>2.4668447229223519E-3</v>
      </c>
      <c r="DI35" s="1">
        <v>1.0373764967718404E-2</v>
      </c>
      <c r="DJ35" s="1">
        <v>1.3604009190530245E-2</v>
      </c>
      <c r="DK35" s="1">
        <v>2.646281411821961E-3</v>
      </c>
      <c r="DL35" s="1">
        <v>8.2710905004453501E-3</v>
      </c>
      <c r="DM35" s="1">
        <v>0</v>
      </c>
      <c r="DN35" s="1">
        <v>9.3796618568974411E-4</v>
      </c>
      <c r="DO35" s="1">
        <v>7.6141066313706101E-4</v>
      </c>
    </row>
    <row r="36" spans="1:119" x14ac:dyDescent="0.25">
      <c r="A36" s="1" t="s">
        <v>135</v>
      </c>
      <c r="B36" s="1">
        <v>1.1743575508016321E-2</v>
      </c>
      <c r="C36" s="1">
        <v>7.9737871487986188E-3</v>
      </c>
      <c r="D36" s="1">
        <v>1.2030149006560477E-3</v>
      </c>
      <c r="E36" s="1">
        <v>5.2684687053821634E-3</v>
      </c>
      <c r="F36" s="1">
        <v>8.4253148376766777E-3</v>
      </c>
      <c r="G36" s="1">
        <v>2.4104514562530505E-2</v>
      </c>
      <c r="H36" s="1">
        <v>5.6587762393261673E-3</v>
      </c>
      <c r="I36" s="1">
        <v>4.9359024627092344E-5</v>
      </c>
      <c r="J36" s="1">
        <v>4.0810006561189773E-3</v>
      </c>
      <c r="K36" s="1">
        <v>1.8749212057662282E-2</v>
      </c>
      <c r="L36" s="1">
        <v>8.5322707296998038E-3</v>
      </c>
      <c r="M36" s="1">
        <v>3.2258925848673682E-3</v>
      </c>
      <c r="N36" s="1">
        <v>3.177383719590616E-3</v>
      </c>
      <c r="O36" s="1">
        <v>8.2572450092961453E-3</v>
      </c>
      <c r="P36" s="1">
        <v>3.2552296054829009E-3</v>
      </c>
      <c r="Q36" s="1">
        <v>7.1467400149952927E-3</v>
      </c>
      <c r="R36" s="1">
        <v>4.2343206688790448E-3</v>
      </c>
      <c r="S36" s="1">
        <v>4.2626106015454784E-3</v>
      </c>
      <c r="T36" s="1">
        <v>4.0919201222960003E-3</v>
      </c>
      <c r="U36" s="1">
        <v>6.6266758292004698E-3</v>
      </c>
      <c r="V36" s="1">
        <v>1.0265164800846577E-2</v>
      </c>
      <c r="W36" s="1">
        <v>1.3370230752787159E-2</v>
      </c>
      <c r="X36" s="1">
        <v>1.1722416680115257E-2</v>
      </c>
      <c r="Y36" s="1">
        <v>8.1725624561078351E-3</v>
      </c>
      <c r="Z36" s="1">
        <v>1.401582108216445E-2</v>
      </c>
      <c r="AA36" s="1">
        <v>2.7578061188475601E-3</v>
      </c>
      <c r="AB36" s="1">
        <v>7.778965701800233E-3</v>
      </c>
      <c r="AC36" s="1">
        <v>1.5892545510841641E-2</v>
      </c>
      <c r="AD36" s="1">
        <v>4.2526655028842847E-3</v>
      </c>
      <c r="AE36" s="1">
        <v>3.7016320300316246E-3</v>
      </c>
      <c r="AF36" s="1">
        <v>1.6236618387594839E-2</v>
      </c>
      <c r="AG36" s="1">
        <v>1.296278519288682E-2</v>
      </c>
      <c r="AH36" s="1">
        <v>1.5745176638256746E-2</v>
      </c>
      <c r="AI36" s="1">
        <v>9.3878843829341106E-3</v>
      </c>
      <c r="AJ36" s="1">
        <v>8.590152805768865E-3</v>
      </c>
      <c r="AK36" s="1">
        <v>1.1451678711237874E-2</v>
      </c>
      <c r="AL36" s="1">
        <v>1.5961324891524693E-2</v>
      </c>
      <c r="AM36" s="1">
        <v>1.38649252459737E-2</v>
      </c>
      <c r="AN36" s="1">
        <v>9.1298941313332199E-3</v>
      </c>
      <c r="AO36" s="1">
        <v>1.5535314341845899E-2</v>
      </c>
      <c r="AP36" s="1">
        <v>1.3104415712589374E-2</v>
      </c>
      <c r="AQ36" s="1">
        <v>1.2500573275256412E-2</v>
      </c>
      <c r="AR36" s="1">
        <v>1.2237876201038054E-2</v>
      </c>
      <c r="AS36" s="1">
        <v>1.4613366747803121E-2</v>
      </c>
      <c r="AT36" s="1">
        <v>5.4971651785645391E-3</v>
      </c>
      <c r="AU36" s="1">
        <v>1.096513189135432E-2</v>
      </c>
      <c r="AV36" s="1">
        <v>1.1109852856961987E-2</v>
      </c>
      <c r="AW36" s="1">
        <v>1.8124495003039844E-2</v>
      </c>
      <c r="AX36" s="1">
        <v>1.0285395874338429E-2</v>
      </c>
      <c r="AY36" s="1">
        <v>1.5898853750457097E-2</v>
      </c>
      <c r="AZ36" s="1">
        <v>1.8414287877947463E-3</v>
      </c>
      <c r="BA36" s="1">
        <v>1.13814854259705E-2</v>
      </c>
      <c r="BB36" s="1">
        <v>9.772249443860825E-3</v>
      </c>
      <c r="BC36" s="1">
        <v>1.6857782753681053E-2</v>
      </c>
      <c r="BD36" s="1">
        <v>1.4053534656179837E-2</v>
      </c>
      <c r="BE36" s="1">
        <v>1.0616106961602135E-2</v>
      </c>
      <c r="BF36" s="1">
        <v>3.7936038721123532E-3</v>
      </c>
      <c r="BG36" s="1">
        <v>1.289589786083057E-2</v>
      </c>
      <c r="BH36" s="1">
        <v>8.4874345161357057E-3</v>
      </c>
      <c r="BI36" s="1">
        <v>5.0081052950081912E-3</v>
      </c>
      <c r="BJ36" s="1">
        <v>9.3995460878195363E-3</v>
      </c>
      <c r="BK36" s="1">
        <v>8.2162321695502267E-3</v>
      </c>
      <c r="BL36" s="1">
        <v>2.1548452634538445E-3</v>
      </c>
      <c r="BM36" s="1">
        <v>6.728089287592374E-3</v>
      </c>
      <c r="BN36" s="1">
        <v>7.2750088255746585E-3</v>
      </c>
      <c r="BO36" s="1">
        <v>8.3784255535890636E-3</v>
      </c>
      <c r="BP36" s="1">
        <v>5.042861763691355E-3</v>
      </c>
      <c r="BQ36" s="1">
        <v>2.6132986619835418E-3</v>
      </c>
      <c r="BR36" s="1">
        <v>1.4343578769054322E-3</v>
      </c>
      <c r="BS36" s="1">
        <v>1.0097091958400919E-3</v>
      </c>
      <c r="BT36" s="1">
        <v>5.2538192581038734E-4</v>
      </c>
      <c r="BU36" s="1">
        <v>0</v>
      </c>
      <c r="BV36" s="1">
        <v>3.3069734993541999E-3</v>
      </c>
      <c r="BW36" s="1">
        <v>6.4100188622915055E-3</v>
      </c>
      <c r="BX36" s="1">
        <v>1.0502087515716141E-3</v>
      </c>
      <c r="BY36" s="1">
        <v>1.4642783327835269E-3</v>
      </c>
      <c r="BZ36" s="1">
        <v>6.6668290692217125E-3</v>
      </c>
      <c r="CA36" s="1">
        <v>2.9225713341175037E-3</v>
      </c>
      <c r="CB36" s="1">
        <v>4.8733405499623433E-3</v>
      </c>
      <c r="CC36" s="1">
        <v>1.3940884206304001E-2</v>
      </c>
      <c r="CD36" s="1">
        <v>8.1971323711498966E-3</v>
      </c>
      <c r="CE36" s="1">
        <v>1.8360572351953349E-3</v>
      </c>
      <c r="CF36" s="1">
        <v>5.7106247091758544E-3</v>
      </c>
      <c r="CG36" s="1">
        <v>2.0460577528324531E-3</v>
      </c>
      <c r="CH36" s="1">
        <v>2.2038040310572247E-3</v>
      </c>
      <c r="CI36" s="1">
        <v>3.8991175955407483E-3</v>
      </c>
      <c r="CJ36" s="1">
        <v>6.0445252733072052E-3</v>
      </c>
      <c r="CK36" s="1">
        <v>4.6108965403118801E-3</v>
      </c>
      <c r="CL36" s="1">
        <v>5.2330118914827939E-3</v>
      </c>
      <c r="CM36" s="1">
        <v>6.3339082651601361E-3</v>
      </c>
      <c r="CN36" s="1">
        <v>1.8266657870427193E-3</v>
      </c>
      <c r="CO36" s="1">
        <v>3.9608011130194574E-3</v>
      </c>
      <c r="CP36" s="1">
        <v>3.3234948083987552E-3</v>
      </c>
      <c r="CQ36" s="1">
        <v>0</v>
      </c>
      <c r="CR36" s="1">
        <v>2.912674443608937E-3</v>
      </c>
      <c r="CS36" s="1">
        <v>5.1227577084232072E-4</v>
      </c>
      <c r="CT36" s="1">
        <v>8.3974709073020397E-3</v>
      </c>
      <c r="CU36" s="1">
        <v>9.2752614269635859E-3</v>
      </c>
      <c r="CV36" s="1">
        <v>3.9303411925536973E-3</v>
      </c>
      <c r="CW36" s="1">
        <v>1.5622811761377879E-3</v>
      </c>
      <c r="CX36" s="1">
        <v>8.1785966993630221E-3</v>
      </c>
      <c r="CY36" s="1">
        <v>0</v>
      </c>
      <c r="CZ36" s="1">
        <v>3.4309455883521476E-4</v>
      </c>
      <c r="DA36" s="1">
        <v>9.790315123919134E-4</v>
      </c>
      <c r="DB36" s="1">
        <v>9.9086619398779732E-3</v>
      </c>
      <c r="DC36" s="1">
        <v>9.8262598875992879E-3</v>
      </c>
      <c r="DD36" s="1">
        <v>9.4143277031095499E-3</v>
      </c>
      <c r="DE36" s="1">
        <v>1.1085372687668972E-2</v>
      </c>
      <c r="DF36" s="1">
        <v>9.9860756087843364E-4</v>
      </c>
      <c r="DG36" s="1">
        <v>4.0890049839235687E-3</v>
      </c>
      <c r="DH36" s="1">
        <v>0</v>
      </c>
      <c r="DI36" s="1">
        <v>3.7607683840579975E-3</v>
      </c>
      <c r="DJ36" s="1">
        <v>2.6936132672169622E-3</v>
      </c>
      <c r="DK36" s="1">
        <v>0</v>
      </c>
      <c r="DL36" s="1">
        <v>9.7843536670889769E-3</v>
      </c>
      <c r="DM36" s="1">
        <v>1.4041960732824111E-3</v>
      </c>
      <c r="DN36" s="1">
        <v>1.2121377345156521E-2</v>
      </c>
      <c r="DO36" s="1">
        <v>1.1030282210542584E-2</v>
      </c>
    </row>
    <row r="37" spans="1:119" x14ac:dyDescent="0.25">
      <c r="A37" s="1" t="s">
        <v>136</v>
      </c>
      <c r="B37" s="1">
        <v>0.90199337264322577</v>
      </c>
      <c r="C37" s="1">
        <v>0.90042594479682059</v>
      </c>
      <c r="D37" s="1">
        <v>0.89611681637293039</v>
      </c>
      <c r="E37" s="1">
        <v>0.9057489327857573</v>
      </c>
      <c r="F37" s="1">
        <v>0.92144792298543254</v>
      </c>
      <c r="G37" s="1">
        <v>0.88479786756262735</v>
      </c>
      <c r="H37" s="1">
        <v>0.90753835714074893</v>
      </c>
      <c r="I37" s="1">
        <v>0.91522893080031986</v>
      </c>
      <c r="J37" s="1">
        <v>0.91839461015031143</v>
      </c>
      <c r="K37" s="1">
        <v>0.70284545133145038</v>
      </c>
      <c r="L37" s="1">
        <v>0.83294254068852358</v>
      </c>
      <c r="M37" s="1">
        <v>0.90290079059411887</v>
      </c>
      <c r="N37" s="1">
        <v>0.88413325953086475</v>
      </c>
      <c r="O37" s="1">
        <v>0.89300476281200425</v>
      </c>
      <c r="P37" s="1">
        <v>0.86712098597537235</v>
      </c>
      <c r="Q37" s="1">
        <v>0.91116701719653437</v>
      </c>
      <c r="R37" s="1">
        <v>0.91919070761504673</v>
      </c>
      <c r="S37" s="1">
        <v>0.87018981691189534</v>
      </c>
      <c r="T37" s="1">
        <v>0.88780322690385538</v>
      </c>
      <c r="U37" s="1">
        <v>0.90089208206274729</v>
      </c>
      <c r="V37" s="1">
        <v>0.91698483537419972</v>
      </c>
      <c r="W37" s="1">
        <v>0.89340060013954892</v>
      </c>
      <c r="X37" s="1">
        <v>0.91271701124688043</v>
      </c>
      <c r="Y37" s="1">
        <v>0.91422164929787741</v>
      </c>
      <c r="Z37" s="1">
        <v>0.9241833499229577</v>
      </c>
      <c r="AA37" s="1">
        <v>0.9108051673513734</v>
      </c>
      <c r="AB37" s="1">
        <v>0.90948195217773398</v>
      </c>
      <c r="AC37" s="1">
        <v>0.90857215940289682</v>
      </c>
      <c r="AD37" s="1">
        <v>0.89917810082804428</v>
      </c>
      <c r="AE37" s="1">
        <v>0.90631737483949282</v>
      </c>
      <c r="AF37" s="1">
        <v>0.91805736394353443</v>
      </c>
      <c r="AG37" s="1">
        <v>0.91334741030590494</v>
      </c>
      <c r="AH37" s="1">
        <v>0.902188357940229</v>
      </c>
      <c r="AI37" s="1">
        <v>0.90835275652216196</v>
      </c>
      <c r="AJ37" s="1">
        <v>0.90994496391762081</v>
      </c>
      <c r="AK37" s="1">
        <v>0.91418002246291075</v>
      </c>
      <c r="AL37" s="1">
        <v>0.90968813656941905</v>
      </c>
      <c r="AM37" s="1">
        <v>0.90580160709385504</v>
      </c>
      <c r="AN37" s="1">
        <v>0.90254839464019299</v>
      </c>
      <c r="AO37" s="1">
        <v>0.89720053464478811</v>
      </c>
      <c r="AP37" s="1">
        <v>0.8988760399139859</v>
      </c>
      <c r="AQ37" s="1">
        <v>0.89075728667075771</v>
      </c>
      <c r="AR37" s="1">
        <v>0.88951837959378555</v>
      </c>
      <c r="AS37" s="1">
        <v>0.88240699022320879</v>
      </c>
      <c r="AT37" s="1">
        <v>0.88207669683278334</v>
      </c>
      <c r="AU37" s="1">
        <v>0.86166742949931951</v>
      </c>
      <c r="AV37" s="1">
        <v>0.89257793824389675</v>
      </c>
      <c r="AW37" s="1">
        <v>0.87317975568716744</v>
      </c>
      <c r="AX37" s="1">
        <v>0.87862469184324066</v>
      </c>
      <c r="AY37" s="1">
        <v>0.87869720586196398</v>
      </c>
      <c r="AZ37" s="1">
        <v>0.8846695724198439</v>
      </c>
      <c r="BA37" s="1">
        <v>0.91966116136878451</v>
      </c>
      <c r="BB37" s="1">
        <v>0.88359373034480071</v>
      </c>
      <c r="BC37" s="1">
        <v>0.88049989841368226</v>
      </c>
      <c r="BD37" s="1">
        <v>0.87132870206157942</v>
      </c>
      <c r="BE37" s="1">
        <v>0.88349811636593178</v>
      </c>
      <c r="BF37" s="1">
        <v>0.88962000563595078</v>
      </c>
      <c r="BG37" s="1">
        <v>0.89173565852102543</v>
      </c>
      <c r="BH37" s="1">
        <v>0.88843012177412606</v>
      </c>
      <c r="BI37" s="1">
        <v>0.88708633733793607</v>
      </c>
      <c r="BJ37" s="1">
        <v>0.88986554702218656</v>
      </c>
      <c r="BK37" s="1">
        <v>0.89075513777086046</v>
      </c>
      <c r="BL37" s="1">
        <v>0.87513809673564447</v>
      </c>
      <c r="BM37" s="1">
        <v>0.89787180653582133</v>
      </c>
      <c r="BN37" s="1">
        <v>0.86726353450896254</v>
      </c>
      <c r="BO37" s="1">
        <v>0.87037028054943844</v>
      </c>
      <c r="BP37" s="1">
        <v>0.87523612098460712</v>
      </c>
      <c r="BQ37" s="1">
        <v>0.89521629633572142</v>
      </c>
      <c r="BR37" s="1">
        <v>0.88913822218751348</v>
      </c>
      <c r="BS37" s="1">
        <v>0.89785823118084229</v>
      </c>
      <c r="BT37" s="1">
        <v>0.8867021715526936</v>
      </c>
      <c r="BU37" s="1">
        <v>0.89249209085933179</v>
      </c>
      <c r="BV37" s="1">
        <v>0.88713643808566611</v>
      </c>
      <c r="BW37" s="1">
        <v>0.89176734130103352</v>
      </c>
      <c r="BX37" s="1">
        <v>0.90605697785565176</v>
      </c>
      <c r="BY37" s="1">
        <v>0.89919898247149765</v>
      </c>
      <c r="BZ37" s="1">
        <v>0.89271733358843741</v>
      </c>
      <c r="CA37" s="1">
        <v>0.86159843473527964</v>
      </c>
      <c r="CB37" s="1">
        <v>0.85813257285168398</v>
      </c>
      <c r="CC37" s="1">
        <v>0.88919385060517175</v>
      </c>
      <c r="CD37" s="1">
        <v>0.87699979622865787</v>
      </c>
      <c r="CE37" s="1">
        <v>0.88819062622791989</v>
      </c>
      <c r="CF37" s="1">
        <v>0.89550233093021447</v>
      </c>
      <c r="CG37" s="1">
        <v>0.88499464716308951</v>
      </c>
      <c r="CH37" s="1">
        <v>0.90236762260419257</v>
      </c>
      <c r="CI37" s="1">
        <v>0.89492347570861908</v>
      </c>
      <c r="CJ37" s="1">
        <v>0.89894740025260367</v>
      </c>
      <c r="CK37" s="1">
        <v>0.88713729891508608</v>
      </c>
      <c r="CL37" s="1">
        <v>0.87331317374920892</v>
      </c>
      <c r="CM37" s="1">
        <v>0.90213322916764049</v>
      </c>
      <c r="CN37" s="1">
        <v>0.8901105158005258</v>
      </c>
      <c r="CO37" s="1">
        <v>0.8995002195699755</v>
      </c>
      <c r="CP37" s="1">
        <v>0.88623551716920279</v>
      </c>
      <c r="CQ37" s="1">
        <v>0.88469123156729867</v>
      </c>
      <c r="CR37" s="1">
        <v>0.88100329616053663</v>
      </c>
      <c r="CS37" s="1">
        <v>0.88396106005659336</v>
      </c>
      <c r="CT37" s="1">
        <v>0.86237455567073595</v>
      </c>
      <c r="CU37" s="1">
        <v>0.890410685099149</v>
      </c>
      <c r="CV37" s="1">
        <v>0.86817089388958912</v>
      </c>
      <c r="CW37" s="1">
        <v>0.87829813522611111</v>
      </c>
      <c r="CX37" s="1">
        <v>0.87053651645917751</v>
      </c>
      <c r="CY37" s="1">
        <v>0.87696473238177808</v>
      </c>
      <c r="CZ37" s="1">
        <v>0.80892130786355232</v>
      </c>
      <c r="DA37" s="1">
        <v>0.87226699532968166</v>
      </c>
      <c r="DB37" s="1">
        <v>0.88333581013870044</v>
      </c>
      <c r="DC37" s="1">
        <v>0.88488023225235901</v>
      </c>
      <c r="DD37" s="1">
        <v>0.88677539489313928</v>
      </c>
      <c r="DE37" s="1">
        <v>0.86846170297013725</v>
      </c>
      <c r="DF37" s="1">
        <v>0.88150815107807767</v>
      </c>
      <c r="DG37" s="1">
        <v>0.87993841723575583</v>
      </c>
      <c r="DH37" s="1">
        <v>0.88094070299630933</v>
      </c>
      <c r="DI37" s="1">
        <v>0.8829281289753943</v>
      </c>
      <c r="DJ37" s="1">
        <v>0.886544336581369</v>
      </c>
      <c r="DK37" s="1">
        <v>0.89091895837730484</v>
      </c>
      <c r="DL37" s="1">
        <v>0.83792854935754169</v>
      </c>
      <c r="DM37" s="1">
        <v>0.90743539401243511</v>
      </c>
      <c r="DN37" s="1">
        <v>0.87909060795765737</v>
      </c>
      <c r="DO37" s="1">
        <v>0.86522613449874719</v>
      </c>
    </row>
    <row r="38" spans="1:119" s="2" customFormat="1" x14ac:dyDescent="0.25">
      <c r="B38" s="2">
        <v>0.91403742958744105</v>
      </c>
      <c r="C38" s="2">
        <v>0.90949139390186051</v>
      </c>
      <c r="D38" s="2">
        <v>0.90634084789986791</v>
      </c>
      <c r="E38" s="2">
        <v>0.9237234668549521</v>
      </c>
      <c r="F38" s="2">
        <v>0.94544131646962892</v>
      </c>
      <c r="G38" s="2">
        <v>0.91750976625360914</v>
      </c>
      <c r="H38" s="2">
        <v>0.92141129099585961</v>
      </c>
      <c r="I38" s="2">
        <v>0.92550128762637818</v>
      </c>
      <c r="J38" s="2">
        <v>0.92443840122904275</v>
      </c>
      <c r="K38" s="2">
        <v>0.72898512099187984</v>
      </c>
      <c r="L38" s="2">
        <v>0.99036045251082783</v>
      </c>
      <c r="M38" s="2">
        <v>0.90652019704014408</v>
      </c>
      <c r="N38" s="2">
        <v>0.95039373371087221</v>
      </c>
      <c r="O38" s="2">
        <v>0.90877454614331687</v>
      </c>
      <c r="P38" s="2">
        <v>0.95489184873699606</v>
      </c>
      <c r="Q38" s="2">
        <v>0.91898600894075488</v>
      </c>
      <c r="R38" s="2">
        <v>0.9239150997450527</v>
      </c>
      <c r="S38" s="2">
        <v>0.94481622859644299</v>
      </c>
      <c r="T38" s="2">
        <v>0.89593191166261121</v>
      </c>
      <c r="U38" s="2">
        <v>0.91185635067522108</v>
      </c>
      <c r="V38" s="2">
        <v>0.94427064243866898</v>
      </c>
      <c r="W38" s="2">
        <v>0.9085449238824399</v>
      </c>
      <c r="X38" s="2">
        <v>0.92453494785288215</v>
      </c>
      <c r="Y38" s="2">
        <v>0.93237439459088411</v>
      </c>
      <c r="Z38" s="2">
        <v>0.93957178109204631</v>
      </c>
      <c r="AA38" s="2">
        <v>0.91379972253315855</v>
      </c>
      <c r="AB38" s="2">
        <v>0.91800484108194158</v>
      </c>
      <c r="AC38" s="2">
        <v>0.93194822516506981</v>
      </c>
      <c r="AD38" s="2">
        <v>0.90757801102666891</v>
      </c>
      <c r="AE38" s="2">
        <v>0.91001900686952442</v>
      </c>
      <c r="AF38" s="2">
        <v>0.94262762797326505</v>
      </c>
      <c r="AG38" s="2">
        <v>0.92631019549879179</v>
      </c>
      <c r="AH38" s="2">
        <v>0.92115667469621121</v>
      </c>
      <c r="AI38" s="2">
        <v>0.91892509018473933</v>
      </c>
      <c r="AJ38" s="2">
        <v>0.9703787982519414</v>
      </c>
      <c r="AK38" s="2">
        <v>0.93021386591798672</v>
      </c>
      <c r="AL38" s="2">
        <v>0.92699062305615809</v>
      </c>
      <c r="AM38" s="2">
        <v>0.92899396323301087</v>
      </c>
      <c r="AN38" s="2">
        <v>0.91268090447884664</v>
      </c>
      <c r="AO38" s="2">
        <v>0.91926592425382658</v>
      </c>
      <c r="AP38" s="2">
        <v>0.91927768489897743</v>
      </c>
      <c r="AQ38" s="2">
        <v>0.90909964538105414</v>
      </c>
      <c r="AR38" s="2">
        <v>0.90821915492097127</v>
      </c>
      <c r="AS38" s="2">
        <v>0.90456103219598749</v>
      </c>
      <c r="AT38" s="2">
        <v>0.89507067769899973</v>
      </c>
      <c r="AU38" s="2">
        <v>0.87662766804751902</v>
      </c>
      <c r="AV38" s="2">
        <v>0.90419391214179379</v>
      </c>
      <c r="AW38" s="2">
        <v>0.8918985684246733</v>
      </c>
      <c r="AX38" s="2">
        <v>0.88891008771757907</v>
      </c>
      <c r="AY38" s="2">
        <v>0.89550249798312043</v>
      </c>
      <c r="AZ38" s="2">
        <v>0.8875232215571569</v>
      </c>
      <c r="BA38" s="2">
        <v>0.93186459226777163</v>
      </c>
      <c r="BB38" s="2">
        <v>0.8933659797886615</v>
      </c>
      <c r="BC38" s="2">
        <v>0.89765079988735497</v>
      </c>
      <c r="BD38" s="2">
        <v>0.88584916702672012</v>
      </c>
      <c r="BE38" s="2">
        <v>0.89411422332753387</v>
      </c>
      <c r="BF38" s="2">
        <v>0.89401180666967028</v>
      </c>
      <c r="BG38" s="2">
        <v>0.90569162278670978</v>
      </c>
      <c r="BH38" s="2">
        <v>0.89691755629026182</v>
      </c>
      <c r="BI38" s="2">
        <v>0.89220502350238162</v>
      </c>
      <c r="BJ38" s="2">
        <v>0.89926509311000613</v>
      </c>
      <c r="BK38" s="2">
        <v>0.89963144884331836</v>
      </c>
      <c r="BL38" s="2">
        <v>0.87882952747253573</v>
      </c>
      <c r="BM38" s="2">
        <v>0.91143954443212061</v>
      </c>
      <c r="BN38" s="2">
        <v>0.88691930129510732</v>
      </c>
      <c r="BO38" s="2">
        <v>0.89188882092114086</v>
      </c>
      <c r="BP38" s="2">
        <v>0.88451137992657547</v>
      </c>
      <c r="BQ38" s="2">
        <v>0.90176186813854298</v>
      </c>
      <c r="BR38" s="2">
        <v>0.90346156704928737</v>
      </c>
      <c r="BS38" s="2">
        <v>0.90534386639530828</v>
      </c>
      <c r="BT38" s="2">
        <v>0.88978376642335022</v>
      </c>
      <c r="BU38" s="2">
        <v>0.89451447198556067</v>
      </c>
      <c r="BV38" s="2">
        <v>0.89173726632994565</v>
      </c>
      <c r="BW38" s="2">
        <v>0.90662795531647355</v>
      </c>
      <c r="BX38" s="2">
        <v>0.90710718660722334</v>
      </c>
      <c r="BY38" s="2">
        <v>0.90079147967256257</v>
      </c>
      <c r="BZ38" s="2">
        <v>0.90221528535595241</v>
      </c>
      <c r="CA38" s="2">
        <v>0.88079005820102729</v>
      </c>
      <c r="CB38" s="2">
        <v>0.87604595339136015</v>
      </c>
      <c r="CC38" s="2">
        <v>0.91771952005689594</v>
      </c>
      <c r="CD38" s="2">
        <v>0.88721708759125362</v>
      </c>
      <c r="CE38" s="2">
        <v>0.89243075618317558</v>
      </c>
      <c r="CF38" s="2">
        <v>0.9022310217802274</v>
      </c>
      <c r="CG38" s="2">
        <v>0.88793080907883737</v>
      </c>
      <c r="CH38" s="2">
        <v>0.9051276401158771</v>
      </c>
      <c r="CI38" s="2">
        <v>0.89910624350162793</v>
      </c>
      <c r="CJ38" s="2">
        <v>0.90551281970486552</v>
      </c>
      <c r="CK38" s="2">
        <v>0.89174819545539796</v>
      </c>
      <c r="CL38" s="2">
        <v>0.87854618564069176</v>
      </c>
      <c r="CM38" s="2">
        <v>0.91499185178769116</v>
      </c>
      <c r="CN38" s="2">
        <v>0.89548093530513651</v>
      </c>
      <c r="CO38" s="2">
        <v>0.90903944156601102</v>
      </c>
      <c r="CP38" s="2">
        <v>0.89139820316801621</v>
      </c>
      <c r="CQ38" s="2">
        <v>0.88469123156729867</v>
      </c>
      <c r="CR38" s="2">
        <v>0.88391597060414562</v>
      </c>
      <c r="CS38" s="2">
        <v>0.88462846593182565</v>
      </c>
      <c r="CT38" s="2">
        <v>0.88094388465846452</v>
      </c>
      <c r="CU38" s="2">
        <v>0.89968594652611256</v>
      </c>
      <c r="CV38" s="2">
        <v>0.87210123508214277</v>
      </c>
      <c r="CW38" s="2">
        <v>0.8825902209201546</v>
      </c>
      <c r="CX38" s="2">
        <v>0.89951030960400735</v>
      </c>
      <c r="CY38" s="2">
        <v>0.88083531577811935</v>
      </c>
      <c r="CZ38" s="2">
        <v>0.8204030253977902</v>
      </c>
      <c r="DA38" s="2">
        <v>0.90321805965832247</v>
      </c>
      <c r="DB38" s="2">
        <v>0.90599737668032265</v>
      </c>
      <c r="DC38" s="2">
        <v>0.90551128776067202</v>
      </c>
      <c r="DD38" s="2">
        <v>0.93188419447571302</v>
      </c>
      <c r="DE38" s="2">
        <v>0.89558869853366918</v>
      </c>
      <c r="DF38" s="2">
        <v>0.88393163268763453</v>
      </c>
      <c r="DG38" s="2">
        <v>0.89693926762192688</v>
      </c>
      <c r="DH38" s="2">
        <v>0.88340754771923169</v>
      </c>
      <c r="DI38" s="2">
        <v>0.89706266232717069</v>
      </c>
      <c r="DJ38" s="2">
        <v>0.90284195903911624</v>
      </c>
      <c r="DK38" s="2">
        <v>0.89356523978912683</v>
      </c>
      <c r="DL38" s="2">
        <v>0.85598399352507604</v>
      </c>
      <c r="DM38" s="2">
        <v>0.90883959008571757</v>
      </c>
      <c r="DN38" s="2">
        <v>0.89214995148850362</v>
      </c>
      <c r="DO38" s="2">
        <v>0.87701782737242684</v>
      </c>
    </row>
    <row r="39" spans="1:119" x14ac:dyDescent="0.25">
      <c r="A39" s="1" t="s">
        <v>138</v>
      </c>
      <c r="B39" s="1">
        <v>0.17710713181856824</v>
      </c>
      <c r="C39" s="1">
        <v>0.18291525365756148</v>
      </c>
      <c r="D39" s="1">
        <v>0.12570032532842046</v>
      </c>
      <c r="E39" s="1">
        <v>0.12554112093815709</v>
      </c>
      <c r="F39" s="1">
        <v>0.18759394072946961</v>
      </c>
      <c r="G39" s="1">
        <v>0.18079574635779413</v>
      </c>
      <c r="H39" s="1">
        <v>0.16935167240338317</v>
      </c>
      <c r="I39" s="1">
        <v>0.14708476965505568</v>
      </c>
      <c r="J39" s="1">
        <v>0.14615770583521392</v>
      </c>
      <c r="K39" s="1">
        <v>0.13510657400380993</v>
      </c>
      <c r="L39" s="1">
        <v>0.18628732683467114</v>
      </c>
      <c r="M39" s="1">
        <v>0.15645948697798617</v>
      </c>
      <c r="N39" s="1">
        <v>0.12790304906395547</v>
      </c>
      <c r="O39" s="1">
        <v>0.16288615005414858</v>
      </c>
      <c r="P39" s="1">
        <v>0.1719912674209419</v>
      </c>
      <c r="Q39" s="1">
        <v>0.17097759364156831</v>
      </c>
      <c r="R39" s="1">
        <v>0.11599337850921873</v>
      </c>
      <c r="S39" s="1">
        <v>0.13566167412565844</v>
      </c>
      <c r="T39" s="1">
        <v>0.12565804668852135</v>
      </c>
      <c r="U39" s="1">
        <v>0.14018070031556201</v>
      </c>
      <c r="V39" s="1">
        <v>9.4849820235253263E-2</v>
      </c>
      <c r="W39" s="1">
        <v>0.15521230982957948</v>
      </c>
      <c r="X39" s="1">
        <v>5.6097248373214226E-2</v>
      </c>
      <c r="Y39" s="1">
        <v>5.6401170825202844E-2</v>
      </c>
      <c r="Z39" s="1">
        <v>3.0645165783939565E-2</v>
      </c>
      <c r="AA39" s="1">
        <v>6.4167619847105853E-2</v>
      </c>
      <c r="AB39" s="1">
        <v>4.0939325772218767E-2</v>
      </c>
      <c r="AC39" s="1">
        <v>2.5774795216842929E-2</v>
      </c>
      <c r="AD39" s="1">
        <v>5.3078074535435692E-2</v>
      </c>
      <c r="AE39" s="1">
        <v>3.31733799412662E-2</v>
      </c>
      <c r="AF39" s="1">
        <v>6.4713967883991155E-2</v>
      </c>
      <c r="AG39" s="1">
        <v>2.5085724938512823E-2</v>
      </c>
      <c r="AH39" s="1">
        <v>4.0593132674888267E-2</v>
      </c>
      <c r="AI39" s="1">
        <v>5.0088647755464392E-2</v>
      </c>
      <c r="AJ39" s="1">
        <v>3.4477685113512783E-2</v>
      </c>
      <c r="AK39" s="1">
        <v>6.8402210567464275E-2</v>
      </c>
      <c r="AL39" s="1">
        <v>2.3419285514727106E-2</v>
      </c>
      <c r="AM39" s="1">
        <v>0.10268021941702073</v>
      </c>
      <c r="AN39" s="1">
        <v>5.5618799978105739E-2</v>
      </c>
      <c r="AO39" s="1">
        <v>6.6101108231075456E-2</v>
      </c>
      <c r="AP39" s="1">
        <v>4.2597157312341781E-2</v>
      </c>
      <c r="AQ39" s="1">
        <v>5.0217269476817795E-2</v>
      </c>
      <c r="AR39" s="1">
        <v>7.9227006562419738E-2</v>
      </c>
      <c r="AS39" s="1">
        <v>9.3121547218269846E-2</v>
      </c>
      <c r="AT39" s="1">
        <v>6.6262233071296583E-2</v>
      </c>
      <c r="AU39" s="1">
        <v>8.8926646029263715E-2</v>
      </c>
      <c r="AV39" s="1">
        <v>6.6655860479341397E-2</v>
      </c>
      <c r="AW39" s="1">
        <v>6.7916341424751156E-2</v>
      </c>
      <c r="AX39" s="1">
        <v>4.5793290885790115E-2</v>
      </c>
      <c r="AY39" s="1">
        <v>4.891845426582396E-2</v>
      </c>
      <c r="AZ39" s="1">
        <v>6.484588423762129E-2</v>
      </c>
      <c r="BA39" s="1">
        <v>4.2118596091880386E-2</v>
      </c>
      <c r="BB39" s="1">
        <v>6.559424194529527E-2</v>
      </c>
      <c r="BC39" s="1">
        <v>7.2625492857649354E-2</v>
      </c>
      <c r="BD39" s="1">
        <v>6.7708757247945964E-2</v>
      </c>
      <c r="BE39" s="1">
        <v>7.308772783418141E-2</v>
      </c>
      <c r="BF39" s="1">
        <v>7.225699825722938E-2</v>
      </c>
      <c r="BG39" s="1">
        <v>6.5983976596732663E-2</v>
      </c>
      <c r="BH39" s="1">
        <v>0.12113601260026172</v>
      </c>
      <c r="BI39" s="1">
        <v>0.1992643004278557</v>
      </c>
      <c r="BJ39" s="1">
        <v>0.21726411492148145</v>
      </c>
      <c r="BK39" s="1">
        <v>0.18624787876310545</v>
      </c>
      <c r="BL39" s="1">
        <v>0.20288498321804291</v>
      </c>
      <c r="BM39" s="1">
        <v>0.18452010389773724</v>
      </c>
      <c r="BN39" s="1">
        <v>0.22464615306174671</v>
      </c>
      <c r="BO39" s="1">
        <v>0.22210927635024591</v>
      </c>
      <c r="BP39" s="1">
        <v>0.21752431045451595</v>
      </c>
      <c r="BQ39" s="1">
        <v>0.22022433902862637</v>
      </c>
      <c r="BR39" s="1">
        <v>0.1592746731047491</v>
      </c>
      <c r="BS39" s="1">
        <v>0.18150073202313011</v>
      </c>
      <c r="BT39" s="1">
        <v>0.27158377471299983</v>
      </c>
      <c r="BU39" s="1">
        <v>0.23354219796217474</v>
      </c>
      <c r="BV39" s="1">
        <v>0.18907734592533837</v>
      </c>
      <c r="BW39" s="1">
        <v>0.22114557530889895</v>
      </c>
      <c r="BX39" s="1">
        <v>0.20315471333609536</v>
      </c>
      <c r="BY39" s="1">
        <v>0.25068153653683106</v>
      </c>
      <c r="BZ39" s="1">
        <v>0.21500389714279103</v>
      </c>
      <c r="CA39" s="1">
        <v>0.252675389225965</v>
      </c>
      <c r="CB39" s="1">
        <v>0.2093956974530522</v>
      </c>
      <c r="CC39" s="1">
        <v>0.23543546708796598</v>
      </c>
      <c r="CD39" s="1">
        <v>0.20134266787062627</v>
      </c>
      <c r="CE39" s="1">
        <v>0.21329293838960195</v>
      </c>
      <c r="CF39" s="1">
        <v>0.14519144939113099</v>
      </c>
      <c r="CG39" s="1">
        <v>0.14163233544231707</v>
      </c>
      <c r="CH39" s="1">
        <v>0.18418362343730332</v>
      </c>
      <c r="CI39" s="1">
        <v>0.1676329988306075</v>
      </c>
      <c r="CJ39" s="1">
        <v>0.15040588953576028</v>
      </c>
      <c r="CK39" s="1">
        <v>0.16558140500719132</v>
      </c>
      <c r="CL39" s="1">
        <v>0.15292993904751728</v>
      </c>
      <c r="CM39" s="1">
        <v>0.19073076580735099</v>
      </c>
      <c r="CN39" s="1">
        <v>0.23497296886637559</v>
      </c>
      <c r="CO39" s="1">
        <v>0.15975492226348104</v>
      </c>
      <c r="CP39" s="1">
        <v>0.16923801949486661</v>
      </c>
      <c r="CQ39" s="1">
        <v>0.12905696406499517</v>
      </c>
      <c r="CR39" s="1">
        <v>0.18322702176233566</v>
      </c>
      <c r="CS39" s="1">
        <v>0.14773434188026932</v>
      </c>
      <c r="CT39" s="1">
        <v>0.25913821841040924</v>
      </c>
      <c r="CU39" s="1">
        <v>0.20120852079055493</v>
      </c>
      <c r="CV39" s="1">
        <v>0.21790744764166958</v>
      </c>
      <c r="CW39" s="1">
        <v>0.21061178469706437</v>
      </c>
      <c r="CX39" s="1">
        <v>0.23855674205484756</v>
      </c>
      <c r="CY39" s="1">
        <v>0.21040432440108089</v>
      </c>
      <c r="CZ39" s="1">
        <v>0.23932938969256676</v>
      </c>
      <c r="DA39" s="1">
        <v>0.19872060784073742</v>
      </c>
      <c r="DB39" s="1">
        <v>0.16609250174685414</v>
      </c>
      <c r="DC39" s="1">
        <v>0.27515049208158932</v>
      </c>
      <c r="DD39" s="1">
        <v>0.20404713094107593</v>
      </c>
      <c r="DE39" s="1">
        <v>0.25359361243364281</v>
      </c>
      <c r="DF39" s="1">
        <v>0.1769146865641531</v>
      </c>
      <c r="DG39" s="1">
        <v>0.22178888422906701</v>
      </c>
      <c r="DH39" s="1">
        <v>0.19692532314670083</v>
      </c>
      <c r="DI39" s="1">
        <v>0.18243635875950809</v>
      </c>
      <c r="DJ39" s="1">
        <v>0.20229819888219111</v>
      </c>
      <c r="DK39" s="1">
        <v>0.19970584904956504</v>
      </c>
      <c r="DL39" s="1">
        <v>0.20475880439326583</v>
      </c>
      <c r="DM39" s="1">
        <v>0.21210705273670899</v>
      </c>
      <c r="DN39" s="1">
        <v>0.13493984088738684</v>
      </c>
      <c r="DO39" s="1">
        <v>0.18169958135838452</v>
      </c>
    </row>
    <row r="40" spans="1:119" x14ac:dyDescent="0.25">
      <c r="A40" s="1" t="s">
        <v>139</v>
      </c>
      <c r="B40" s="1">
        <v>0</v>
      </c>
      <c r="C40" s="1">
        <v>4.124088407878531E-3</v>
      </c>
      <c r="D40" s="1">
        <v>2.3680839767216692E-3</v>
      </c>
      <c r="E40" s="1">
        <v>2.365084705521524E-3</v>
      </c>
      <c r="F40" s="1">
        <v>5.5522072201436906E-3</v>
      </c>
      <c r="G40" s="1">
        <v>1.6851713433168682E-2</v>
      </c>
      <c r="H40" s="1">
        <v>2.4593299232337591E-3</v>
      </c>
      <c r="I40" s="1">
        <v>7.3228546541302458E-4</v>
      </c>
      <c r="J40" s="1">
        <v>7.2766992729597483E-4</v>
      </c>
      <c r="K40" s="1">
        <v>3.5744032926996161E-3</v>
      </c>
      <c r="L40" s="1">
        <v>2.3681899756865304E-3</v>
      </c>
      <c r="M40" s="1">
        <v>0</v>
      </c>
      <c r="N40" s="1">
        <v>5.9523925022848692E-4</v>
      </c>
      <c r="O40" s="1">
        <v>4.5410548806881432E-3</v>
      </c>
      <c r="P40" s="1">
        <v>2.4152372575875422E-3</v>
      </c>
      <c r="Q40" s="1">
        <v>2.4010024495319062E-3</v>
      </c>
      <c r="R40" s="1">
        <v>4.2597463280975448E-3</v>
      </c>
      <c r="S40" s="1">
        <v>2.0886127935755309E-3</v>
      </c>
      <c r="T40" s="1">
        <v>6.2327115522239074E-3</v>
      </c>
      <c r="U40" s="1">
        <v>4.4781442064463399E-3</v>
      </c>
      <c r="V40" s="1">
        <v>1.0726977425858035E-3</v>
      </c>
      <c r="W40" s="1">
        <v>9.9890400569666677E-4</v>
      </c>
      <c r="X40" s="1">
        <v>2.8141344689594774E-3</v>
      </c>
      <c r="Y40" s="1">
        <v>4.8322351269680365E-4</v>
      </c>
      <c r="Z40" s="1">
        <v>0</v>
      </c>
      <c r="AA40" s="1">
        <v>5.2097451526240664E-4</v>
      </c>
      <c r="AB40" s="1">
        <v>2.5412936184601594E-3</v>
      </c>
      <c r="AC40" s="1">
        <v>0</v>
      </c>
      <c r="AD40" s="1">
        <v>8.5663213634428956E-3</v>
      </c>
      <c r="AE40" s="1">
        <v>2.6897648251777372E-3</v>
      </c>
      <c r="AF40" s="1">
        <v>1.9201443023063485E-3</v>
      </c>
      <c r="AG40" s="1">
        <v>1.9154888983373734E-3</v>
      </c>
      <c r="AH40" s="1">
        <v>0</v>
      </c>
      <c r="AI40" s="1">
        <v>1.211732138543519E-3</v>
      </c>
      <c r="AJ40" s="1">
        <v>1.7278671591320191E-3</v>
      </c>
      <c r="AK40" s="1">
        <v>3.9611580325539181E-3</v>
      </c>
      <c r="AL40" s="1">
        <v>3.5809892855081004E-3</v>
      </c>
      <c r="AM40" s="1">
        <v>3.2585765482182175E-4</v>
      </c>
      <c r="AN40" s="1">
        <v>3.7876866903710517E-3</v>
      </c>
      <c r="AO40" s="1">
        <v>0</v>
      </c>
      <c r="AP40" s="1">
        <v>3.484828478268266E-4</v>
      </c>
      <c r="AQ40" s="1">
        <v>4.606809794585498E-3</v>
      </c>
      <c r="AR40" s="1">
        <v>2.4809394450549661E-3</v>
      </c>
      <c r="AS40" s="1">
        <v>5.2026713899551262E-3</v>
      </c>
      <c r="AT40" s="1">
        <v>2.3344208053925801E-3</v>
      </c>
      <c r="AU40" s="1">
        <v>3.0829834149224897E-3</v>
      </c>
      <c r="AV40" s="1">
        <v>1.0021577248544415E-3</v>
      </c>
      <c r="AW40" s="1">
        <v>3.8557880832961822E-3</v>
      </c>
      <c r="AX40" s="1">
        <v>2.8169209373893724E-3</v>
      </c>
      <c r="AY40" s="1">
        <v>0</v>
      </c>
      <c r="AZ40" s="1">
        <v>1.3356957020795987E-3</v>
      </c>
      <c r="BA40" s="1">
        <v>1.4939050912384962E-3</v>
      </c>
      <c r="BB40" s="1">
        <v>5.1918613300434813E-4</v>
      </c>
      <c r="BC40" s="1">
        <v>2.9379857007927066E-3</v>
      </c>
      <c r="BD40" s="1">
        <v>6.8463294368945602E-4</v>
      </c>
      <c r="BE40" s="1">
        <v>0</v>
      </c>
      <c r="BF40" s="1">
        <v>1.7354947334610312E-4</v>
      </c>
      <c r="BG40" s="1">
        <v>0</v>
      </c>
      <c r="BH40" s="1">
        <v>6.2394943588980369E-4</v>
      </c>
      <c r="BI40" s="1">
        <v>3.0210896185140063E-3</v>
      </c>
      <c r="BJ40" s="1">
        <v>1.3170164297554056E-3</v>
      </c>
      <c r="BK40" s="1">
        <v>1.6816386117384603E-4</v>
      </c>
      <c r="BL40" s="1">
        <v>1.9663268654137428E-3</v>
      </c>
      <c r="BM40" s="1">
        <v>3.9373275128030358E-4</v>
      </c>
      <c r="BN40" s="1">
        <v>6.5726749832956696E-4</v>
      </c>
      <c r="BO40" s="1">
        <v>8.6752944851820394E-4</v>
      </c>
      <c r="BP40" s="1">
        <v>2.1618816411679417E-3</v>
      </c>
      <c r="BQ40" s="1">
        <v>2.2466886546350248E-4</v>
      </c>
      <c r="BR40" s="1">
        <v>4.845206471723559E-3</v>
      </c>
      <c r="BS40" s="1">
        <v>0</v>
      </c>
      <c r="BT40" s="1">
        <v>2.1365692328742269E-3</v>
      </c>
      <c r="BU40" s="1">
        <v>2.0198818770186216E-3</v>
      </c>
      <c r="BV40" s="1">
        <v>2.3407706995346904E-3</v>
      </c>
      <c r="BW40" s="1">
        <v>2.1767288243588877E-3</v>
      </c>
      <c r="BX40" s="1">
        <v>1.1405486076676232E-3</v>
      </c>
      <c r="BY40" s="1">
        <v>2.3216559716905259E-3</v>
      </c>
      <c r="BZ40" s="1">
        <v>0</v>
      </c>
      <c r="CA40" s="1">
        <v>2.4625669514326391E-3</v>
      </c>
      <c r="CB40" s="1">
        <v>5.5414286256304636E-4</v>
      </c>
      <c r="CC40" s="1">
        <v>2.0669015686807721E-3</v>
      </c>
      <c r="CD40" s="1">
        <v>1.6915369044301516E-4</v>
      </c>
      <c r="CE40" s="1">
        <v>2.8621661938035984E-3</v>
      </c>
      <c r="CF40" s="1">
        <v>3.6206841643612411E-3</v>
      </c>
      <c r="CG40" s="1">
        <v>4.7439131363023945E-3</v>
      </c>
      <c r="CH40" s="1">
        <v>7.1170861771145504E-4</v>
      </c>
      <c r="CI40" s="1">
        <v>5.7505937779697225E-4</v>
      </c>
      <c r="CJ40" s="1">
        <v>3.3925411930196712E-3</v>
      </c>
      <c r="CK40" s="1">
        <v>0</v>
      </c>
      <c r="CL40" s="1">
        <v>7.0733769169009633E-3</v>
      </c>
      <c r="CM40" s="1">
        <v>6.6453906126259679E-4</v>
      </c>
      <c r="CN40" s="1">
        <v>2.0072908874162218E-3</v>
      </c>
      <c r="CO40" s="1">
        <v>0</v>
      </c>
      <c r="CP40" s="1">
        <v>1.4861005921058331E-3</v>
      </c>
      <c r="CQ40" s="1">
        <v>9.1265622228744526E-4</v>
      </c>
      <c r="CR40" s="1">
        <v>1.0117390724744834E-3</v>
      </c>
      <c r="CS40" s="1">
        <v>4.0203880804784804E-3</v>
      </c>
      <c r="CT40" s="1">
        <v>1.0317909482191808E-3</v>
      </c>
      <c r="CU40" s="1">
        <v>4.0394216150087898E-4</v>
      </c>
      <c r="CV40" s="1">
        <v>4.9872127840636851E-3</v>
      </c>
      <c r="CW40" s="1">
        <v>1.8397408322048366E-3</v>
      </c>
      <c r="CX40" s="1">
        <v>1.6005093860071936E-3</v>
      </c>
      <c r="CY40" s="1">
        <v>0</v>
      </c>
      <c r="CZ40" s="1">
        <v>1.6682186613896934E-3</v>
      </c>
      <c r="DA40" s="1">
        <v>0</v>
      </c>
      <c r="DB40" s="1">
        <v>2.9498322907144173E-3</v>
      </c>
      <c r="DC40" s="1">
        <v>4.2662444018952391E-3</v>
      </c>
      <c r="DD40" s="1">
        <v>5.8662261894664944E-4</v>
      </c>
      <c r="DE40" s="1">
        <v>3.128500440918237E-3</v>
      </c>
      <c r="DF40" s="1">
        <v>1.094898361922603E-3</v>
      </c>
      <c r="DG40" s="1">
        <v>7.5410053857765183E-4</v>
      </c>
      <c r="DH40" s="1">
        <v>0</v>
      </c>
      <c r="DI40" s="1">
        <v>0</v>
      </c>
      <c r="DJ40" s="1">
        <v>1.9439290667559123E-3</v>
      </c>
      <c r="DK40" s="1">
        <v>2.0793971312595204E-5</v>
      </c>
      <c r="DL40" s="1">
        <v>1.8807702709854366E-4</v>
      </c>
      <c r="DM40" s="1">
        <v>0</v>
      </c>
      <c r="DN40" s="1">
        <v>4.8149421335973944E-3</v>
      </c>
      <c r="DO40" s="1">
        <v>1.5872874286697717E-3</v>
      </c>
    </row>
    <row r="41" spans="1:119" ht="17.25" x14ac:dyDescent="0.25">
      <c r="A41" s="1" t="s">
        <v>146</v>
      </c>
      <c r="B41" s="1">
        <v>1.8228928681814318</v>
      </c>
      <c r="C41" s="1">
        <v>1.8129606579345601</v>
      </c>
      <c r="D41" s="1">
        <v>1.8719315906948579</v>
      </c>
      <c r="E41" s="1">
        <v>1.8720937943563214</v>
      </c>
      <c r="F41" s="1">
        <v>1.8068538520503867</v>
      </c>
      <c r="G41" s="1">
        <v>1.8023525402090372</v>
      </c>
      <c r="H41" s="1">
        <v>1.8281889976733832</v>
      </c>
      <c r="I41" s="1">
        <v>1.8521829448795313</v>
      </c>
      <c r="J41" s="1">
        <v>1.8531146242374901</v>
      </c>
      <c r="K41" s="1">
        <v>1.8613190227034904</v>
      </c>
      <c r="L41" s="1">
        <v>1.8113444831896424</v>
      </c>
      <c r="M41" s="1">
        <v>1.8435405130220137</v>
      </c>
      <c r="N41" s="1">
        <v>1.8715017116858161</v>
      </c>
      <c r="O41" s="1">
        <v>1.8325727950651634</v>
      </c>
      <c r="P41" s="1">
        <v>1.8255934953214705</v>
      </c>
      <c r="Q41" s="1">
        <v>1.8266214039088997</v>
      </c>
      <c r="R41" s="1">
        <v>1.8797468751626838</v>
      </c>
      <c r="S41" s="1">
        <v>1.862249713080766</v>
      </c>
      <c r="T41" s="1">
        <v>1.8681092417592549</v>
      </c>
      <c r="U41" s="1">
        <v>1.8553411554779917</v>
      </c>
      <c r="V41" s="1">
        <v>1.9040774820221609</v>
      </c>
      <c r="W41" s="1">
        <v>1.843788786164724</v>
      </c>
      <c r="X41" s="1">
        <v>1.9410886171578263</v>
      </c>
      <c r="Y41" s="1">
        <v>1.9431156056621004</v>
      </c>
      <c r="Z41" s="1">
        <v>1.9693548342160605</v>
      </c>
      <c r="AA41" s="1">
        <v>1.9353114056376317</v>
      </c>
      <c r="AB41" s="1">
        <v>1.9565193806093211</v>
      </c>
      <c r="AC41" s="1">
        <v>1.974225204783157</v>
      </c>
      <c r="AD41" s="1">
        <v>1.9383556041011214</v>
      </c>
      <c r="AE41" s="1">
        <v>1.9641368552335561</v>
      </c>
      <c r="AF41" s="1">
        <v>1.9333658878137026</v>
      </c>
      <c r="AG41" s="1">
        <v>1.9729987861631497</v>
      </c>
      <c r="AH41" s="1">
        <v>1.9594068673251117</v>
      </c>
      <c r="AI41" s="1">
        <v>1.9486996201059921</v>
      </c>
      <c r="AJ41" s="1">
        <v>1.9637944477273552</v>
      </c>
      <c r="AK41" s="1">
        <v>1.9276366313999818</v>
      </c>
      <c r="AL41" s="1">
        <v>1.9729997251997649</v>
      </c>
      <c r="AM41" s="1">
        <v>1.8969939229281574</v>
      </c>
      <c r="AN41" s="1">
        <v>1.9405935133315233</v>
      </c>
      <c r="AO41" s="1">
        <v>1.9338988917689246</v>
      </c>
      <c r="AP41" s="1">
        <v>1.9570543598398313</v>
      </c>
      <c r="AQ41" s="1">
        <v>1.9451759207285968</v>
      </c>
      <c r="AR41" s="1">
        <v>1.9182920539925252</v>
      </c>
      <c r="AS41" s="1">
        <v>1.9016757813917751</v>
      </c>
      <c r="AT41" s="1">
        <v>1.9314033461233109</v>
      </c>
      <c r="AU41" s="1">
        <v>1.9079903705558139</v>
      </c>
      <c r="AV41" s="1">
        <v>1.9323419817958041</v>
      </c>
      <c r="AW41" s="1">
        <v>1.9282278704919527</v>
      </c>
      <c r="AX41" s="1">
        <v>1.9513897881768205</v>
      </c>
      <c r="AY41" s="1">
        <v>1.9510815457341761</v>
      </c>
      <c r="AZ41" s="1">
        <v>1.933818420060299</v>
      </c>
      <c r="BA41" s="1">
        <v>1.956387498816881</v>
      </c>
      <c r="BB41" s="1">
        <v>1.9338865719217004</v>
      </c>
      <c r="BC41" s="1">
        <v>1.924436521441558</v>
      </c>
      <c r="BD41" s="1">
        <v>1.9316066098083646</v>
      </c>
      <c r="BE41" s="1">
        <v>1.9269122721658185</v>
      </c>
      <c r="BF41" s="1">
        <v>1.9275694522694244</v>
      </c>
      <c r="BG41" s="1">
        <v>1.9340160234032673</v>
      </c>
      <c r="BH41" s="1">
        <v>1.8782400379638484</v>
      </c>
      <c r="BI41" s="1">
        <v>1.7977146099536303</v>
      </c>
      <c r="BJ41" s="1">
        <v>1.7814188686487631</v>
      </c>
      <c r="BK41" s="1">
        <v>1.8135839573757206</v>
      </c>
      <c r="BL41" s="1">
        <v>1.7951486899165434</v>
      </c>
      <c r="BM41" s="1">
        <v>1.8150861633509825</v>
      </c>
      <c r="BN41" s="1">
        <v>1.7746965794399236</v>
      </c>
      <c r="BO41" s="1">
        <v>1.7770231942012358</v>
      </c>
      <c r="BP41" s="1">
        <v>1.7803138079043161</v>
      </c>
      <c r="BQ41" s="1">
        <v>1.7795509921059101</v>
      </c>
      <c r="BR41" s="1">
        <v>1.8358801204235273</v>
      </c>
      <c r="BS41" s="1">
        <v>1.8184992679768699</v>
      </c>
      <c r="BT41" s="1">
        <v>1.726279656054126</v>
      </c>
      <c r="BU41" s="1">
        <v>1.7644379201608067</v>
      </c>
      <c r="BV41" s="1">
        <v>1.808581883375127</v>
      </c>
      <c r="BW41" s="1">
        <v>1.7766776958667423</v>
      </c>
      <c r="BX41" s="1">
        <v>1.795704738056237</v>
      </c>
      <c r="BY41" s="1">
        <v>1.7469968074914783</v>
      </c>
      <c r="BZ41" s="1">
        <v>1.784996102857209</v>
      </c>
      <c r="CA41" s="1">
        <v>1.7448620438226023</v>
      </c>
      <c r="CB41" s="1">
        <v>1.7900501596843847</v>
      </c>
      <c r="CC41" s="1">
        <v>1.7624976313433534</v>
      </c>
      <c r="CD41" s="1">
        <v>1.7984881784389306</v>
      </c>
      <c r="CE41" s="1">
        <v>1.7838448954165944</v>
      </c>
      <c r="CF41" s="1">
        <v>1.8511878664445078</v>
      </c>
      <c r="CG41" s="1">
        <v>1.8536237514213805</v>
      </c>
      <c r="CH41" s="1">
        <v>1.8151046679449852</v>
      </c>
      <c r="CI41" s="1">
        <v>1.8317919417915955</v>
      </c>
      <c r="CJ41" s="1">
        <v>1.8462015692712201</v>
      </c>
      <c r="CK41" s="1">
        <v>1.8344185949928087</v>
      </c>
      <c r="CL41" s="1">
        <v>1.8399966840355817</v>
      </c>
      <c r="CM41" s="1">
        <v>1.8086046951313863</v>
      </c>
      <c r="CN41" s="1">
        <v>1.7630197402462082</v>
      </c>
      <c r="CO41" s="1">
        <v>1.8402450777365189</v>
      </c>
      <c r="CP41" s="1">
        <v>1.8292758799130275</v>
      </c>
      <c r="CQ41" s="1">
        <v>1.8700303797127173</v>
      </c>
      <c r="CR41" s="1">
        <v>1.8157612391651898</v>
      </c>
      <c r="CS41" s="1">
        <v>1.8482452700392522</v>
      </c>
      <c r="CT41" s="1">
        <v>1.7398299906413714</v>
      </c>
      <c r="CU41" s="1">
        <v>1.7983875370479443</v>
      </c>
      <c r="CV41" s="1">
        <v>1.7771053395742666</v>
      </c>
      <c r="CW41" s="1">
        <v>1.7875484744707308</v>
      </c>
      <c r="CX41" s="1">
        <v>1.7598427485591452</v>
      </c>
      <c r="CY41" s="1">
        <v>1.7895956755989191</v>
      </c>
      <c r="CZ41" s="1">
        <v>1.7590023916460436</v>
      </c>
      <c r="DA41" s="1">
        <v>1.8012793921592625</v>
      </c>
      <c r="DB41" s="1">
        <v>1.8309576659624314</v>
      </c>
      <c r="DC41" s="1">
        <v>1.7205832635165155</v>
      </c>
      <c r="DD41" s="1">
        <v>1.7953662464399773</v>
      </c>
      <c r="DE41" s="1">
        <v>1.7432778871254389</v>
      </c>
      <c r="DF41" s="1">
        <v>1.8219904150739243</v>
      </c>
      <c r="DG41" s="1">
        <v>1.7774570152323554</v>
      </c>
      <c r="DH41" s="1">
        <v>1.8030746768532993</v>
      </c>
      <c r="DI41" s="1">
        <v>1.8175636412404919</v>
      </c>
      <c r="DJ41" s="1">
        <v>1.795757872051053</v>
      </c>
      <c r="DK41" s="1">
        <v>1.8002733569791223</v>
      </c>
      <c r="DL41" s="1">
        <v>1.7950531185796357</v>
      </c>
      <c r="DM41" s="1">
        <v>1.787892947263291</v>
      </c>
      <c r="DN41" s="1">
        <v>1.8602452169790158</v>
      </c>
      <c r="DO41" s="1">
        <v>1.8167131312129456</v>
      </c>
    </row>
    <row r="42" spans="1:119" s="2" customFormat="1" x14ac:dyDescent="0.25">
      <c r="B42" s="2">
        <v>2</v>
      </c>
      <c r="C42" s="2">
        <v>2</v>
      </c>
      <c r="D42" s="2">
        <v>2</v>
      </c>
      <c r="E42" s="2">
        <v>2</v>
      </c>
      <c r="F42" s="2">
        <v>2</v>
      </c>
      <c r="G42" s="2">
        <v>2</v>
      </c>
      <c r="H42" s="2">
        <v>2</v>
      </c>
      <c r="I42" s="2">
        <v>2</v>
      </c>
      <c r="J42" s="2">
        <v>2</v>
      </c>
      <c r="K42" s="2">
        <v>2</v>
      </c>
      <c r="L42" s="2">
        <v>2</v>
      </c>
      <c r="M42" s="2">
        <v>2</v>
      </c>
      <c r="N42" s="2">
        <v>2</v>
      </c>
      <c r="O42" s="2">
        <v>2</v>
      </c>
      <c r="P42" s="2">
        <v>2</v>
      </c>
      <c r="Q42" s="2">
        <v>2</v>
      </c>
      <c r="R42" s="2">
        <v>2</v>
      </c>
      <c r="S42" s="2">
        <v>2</v>
      </c>
      <c r="T42" s="2">
        <v>2</v>
      </c>
      <c r="U42" s="2">
        <v>2</v>
      </c>
      <c r="V42" s="2">
        <v>2</v>
      </c>
      <c r="W42" s="2">
        <v>2</v>
      </c>
      <c r="X42" s="2">
        <v>2</v>
      </c>
      <c r="Y42" s="2">
        <v>2</v>
      </c>
      <c r="Z42" s="2">
        <v>2</v>
      </c>
      <c r="AA42" s="2">
        <v>2</v>
      </c>
      <c r="AB42" s="2">
        <v>2</v>
      </c>
      <c r="AC42" s="2">
        <v>2</v>
      </c>
      <c r="AD42" s="2">
        <v>2</v>
      </c>
      <c r="AE42" s="2">
        <v>2</v>
      </c>
      <c r="AF42" s="2">
        <v>2</v>
      </c>
      <c r="AG42" s="2">
        <v>2</v>
      </c>
      <c r="AH42" s="2">
        <v>2</v>
      </c>
      <c r="AI42" s="2">
        <v>2</v>
      </c>
      <c r="AJ42" s="2">
        <v>2</v>
      </c>
      <c r="AK42" s="2">
        <v>2</v>
      </c>
      <c r="AL42" s="2">
        <v>2</v>
      </c>
      <c r="AM42" s="2">
        <v>2</v>
      </c>
      <c r="AN42" s="2">
        <v>2</v>
      </c>
      <c r="AO42" s="2">
        <v>2</v>
      </c>
      <c r="AP42" s="2">
        <v>2</v>
      </c>
      <c r="AQ42" s="2">
        <v>2</v>
      </c>
      <c r="AR42" s="2">
        <v>2</v>
      </c>
      <c r="AS42" s="2">
        <v>2</v>
      </c>
      <c r="AT42" s="2">
        <v>2</v>
      </c>
      <c r="AU42" s="2">
        <v>2</v>
      </c>
      <c r="AV42" s="2">
        <v>2</v>
      </c>
      <c r="AW42" s="2">
        <v>2</v>
      </c>
      <c r="AX42" s="2">
        <v>2</v>
      </c>
      <c r="AY42" s="2">
        <v>2</v>
      </c>
      <c r="AZ42" s="2">
        <v>2</v>
      </c>
      <c r="BA42" s="2">
        <v>2</v>
      </c>
      <c r="BB42" s="2">
        <v>2</v>
      </c>
      <c r="BC42" s="2">
        <v>2</v>
      </c>
      <c r="BD42" s="2">
        <v>2</v>
      </c>
      <c r="BE42" s="2">
        <v>2</v>
      </c>
      <c r="BF42" s="2">
        <v>2</v>
      </c>
      <c r="BG42" s="2">
        <v>2</v>
      </c>
      <c r="BH42" s="2">
        <v>2</v>
      </c>
      <c r="BI42" s="2">
        <v>2</v>
      </c>
      <c r="BJ42" s="2">
        <v>2</v>
      </c>
      <c r="BK42" s="2">
        <v>2</v>
      </c>
      <c r="BL42" s="2">
        <v>2</v>
      </c>
      <c r="BM42" s="2">
        <v>2</v>
      </c>
      <c r="BN42" s="2">
        <v>2</v>
      </c>
      <c r="BO42" s="2">
        <v>2</v>
      </c>
      <c r="BP42" s="2">
        <v>2</v>
      </c>
      <c r="BQ42" s="2">
        <v>2</v>
      </c>
      <c r="BR42" s="2">
        <v>2</v>
      </c>
      <c r="BS42" s="2">
        <v>2</v>
      </c>
      <c r="BT42" s="2">
        <v>2</v>
      </c>
      <c r="BU42" s="2">
        <v>2</v>
      </c>
      <c r="BV42" s="2">
        <v>2</v>
      </c>
      <c r="BW42" s="2">
        <v>2</v>
      </c>
      <c r="BX42" s="2">
        <v>2</v>
      </c>
      <c r="BY42" s="2">
        <v>2</v>
      </c>
      <c r="BZ42" s="2">
        <v>2</v>
      </c>
      <c r="CA42" s="2">
        <v>2</v>
      </c>
      <c r="CB42" s="2">
        <v>2</v>
      </c>
      <c r="CC42" s="2">
        <v>2</v>
      </c>
      <c r="CD42" s="2">
        <v>2</v>
      </c>
      <c r="CE42" s="2">
        <v>2</v>
      </c>
      <c r="CF42" s="2">
        <v>2</v>
      </c>
      <c r="CG42" s="2">
        <v>2</v>
      </c>
      <c r="CH42" s="2">
        <v>2</v>
      </c>
      <c r="CI42" s="2">
        <v>2</v>
      </c>
      <c r="CJ42" s="2">
        <v>2</v>
      </c>
      <c r="CK42" s="2">
        <v>2</v>
      </c>
      <c r="CL42" s="2">
        <v>2</v>
      </c>
      <c r="CM42" s="2">
        <v>2</v>
      </c>
      <c r="CN42" s="2">
        <v>2</v>
      </c>
      <c r="CO42" s="2">
        <v>2</v>
      </c>
      <c r="CP42" s="2">
        <v>2</v>
      </c>
      <c r="CQ42" s="2">
        <v>2</v>
      </c>
      <c r="CR42" s="2">
        <v>2</v>
      </c>
      <c r="CS42" s="2">
        <v>2</v>
      </c>
      <c r="CT42" s="2">
        <v>2</v>
      </c>
      <c r="CU42" s="2">
        <v>2</v>
      </c>
      <c r="CV42" s="2">
        <v>2</v>
      </c>
      <c r="CW42" s="2">
        <v>2</v>
      </c>
      <c r="CX42" s="2">
        <v>2</v>
      </c>
      <c r="CY42" s="2">
        <v>2</v>
      </c>
      <c r="CZ42" s="2">
        <v>2</v>
      </c>
      <c r="DA42" s="2">
        <v>2</v>
      </c>
      <c r="DB42" s="2">
        <v>2</v>
      </c>
      <c r="DC42" s="2">
        <v>2</v>
      </c>
      <c r="DD42" s="2">
        <v>2</v>
      </c>
      <c r="DE42" s="2">
        <v>2</v>
      </c>
      <c r="DF42" s="2">
        <v>2</v>
      </c>
      <c r="DG42" s="2">
        <v>2</v>
      </c>
      <c r="DH42" s="2">
        <v>2</v>
      </c>
      <c r="DI42" s="2">
        <v>2</v>
      </c>
      <c r="DJ42" s="2">
        <v>2</v>
      </c>
      <c r="DK42" s="2">
        <v>2</v>
      </c>
      <c r="DL42" s="2">
        <v>2</v>
      </c>
      <c r="DM42" s="2">
        <v>2</v>
      </c>
      <c r="DN42" s="2">
        <v>2</v>
      </c>
      <c r="DO42" s="2">
        <v>2</v>
      </c>
    </row>
    <row r="43" spans="1:119" x14ac:dyDescent="0.25">
      <c r="A43" s="1" t="s">
        <v>141</v>
      </c>
    </row>
    <row r="44" spans="1:119" x14ac:dyDescent="0.25">
      <c r="A44" s="1" t="s">
        <v>147</v>
      </c>
    </row>
    <row r="46" spans="1:119" ht="17.25" x14ac:dyDescent="0.25">
      <c r="A46" s="1" t="s">
        <v>160</v>
      </c>
      <c r="B46" s="1">
        <f>B31/(B31+B29+B28)</f>
        <v>0.6300172633471921</v>
      </c>
      <c r="C46" s="1">
        <f t="shared" ref="C46:BN46" si="95">C31/(C31+C29+C28)</f>
        <v>0.64101200975714545</v>
      </c>
      <c r="D46" s="1">
        <f t="shared" si="95"/>
        <v>0.62711522492111749</v>
      </c>
      <c r="E46" s="1">
        <f t="shared" si="95"/>
        <v>0.63606139525682637</v>
      </c>
      <c r="F46" s="1">
        <f t="shared" si="95"/>
        <v>0.63233335257270196</v>
      </c>
      <c r="G46" s="1">
        <f t="shared" si="95"/>
        <v>0.66162515482581619</v>
      </c>
      <c r="H46" s="1">
        <f t="shared" si="95"/>
        <v>0.64598777605190849</v>
      </c>
      <c r="I46" s="1">
        <f t="shared" si="95"/>
        <v>0.63184207904680145</v>
      </c>
      <c r="J46" s="1">
        <f t="shared" si="95"/>
        <v>0.64663895339546906</v>
      </c>
      <c r="K46" s="1">
        <f t="shared" si="95"/>
        <v>0.67407254187358556</v>
      </c>
      <c r="L46" s="1">
        <f t="shared" si="95"/>
        <v>0.64432596840251166</v>
      </c>
      <c r="M46" s="1">
        <f t="shared" si="95"/>
        <v>0.64802291885221852</v>
      </c>
      <c r="N46" s="1">
        <f t="shared" si="95"/>
        <v>0.61989824639284397</v>
      </c>
      <c r="O46" s="1">
        <f t="shared" si="95"/>
        <v>0.60343693630103212</v>
      </c>
      <c r="P46" s="1">
        <f t="shared" si="95"/>
        <v>0.62271039068258816</v>
      </c>
      <c r="Q46" s="1">
        <f t="shared" si="95"/>
        <v>0.64433277858689264</v>
      </c>
      <c r="R46" s="1">
        <f t="shared" si="95"/>
        <v>0.62739972733062399</v>
      </c>
      <c r="S46" s="1">
        <f t="shared" si="95"/>
        <v>0.62427186481580821</v>
      </c>
      <c r="T46" s="1">
        <f t="shared" si="95"/>
        <v>0.61870917718792762</v>
      </c>
      <c r="U46" s="1">
        <f t="shared" si="95"/>
        <v>0.63536152419051051</v>
      </c>
      <c r="V46" s="1">
        <f t="shared" si="95"/>
        <v>0.62201819378138412</v>
      </c>
      <c r="W46" s="1">
        <f t="shared" si="95"/>
        <v>0.6126116203344173</v>
      </c>
      <c r="X46" s="1">
        <f t="shared" si="95"/>
        <v>0.54468958228196196</v>
      </c>
      <c r="Y46" s="1">
        <f t="shared" si="95"/>
        <v>0.53201684356757595</v>
      </c>
      <c r="Z46" s="1">
        <f t="shared" si="95"/>
        <v>0.53982463130925895</v>
      </c>
      <c r="AA46" s="1">
        <f t="shared" si="95"/>
        <v>0.5525766434100472</v>
      </c>
      <c r="AB46" s="1">
        <f t="shared" si="95"/>
        <v>0.54443047427406455</v>
      </c>
      <c r="AC46" s="1">
        <f t="shared" si="95"/>
        <v>0.53597540521328024</v>
      </c>
      <c r="AD46" s="1">
        <f t="shared" si="95"/>
        <v>0.54472650212315232</v>
      </c>
      <c r="AE46" s="1">
        <f t="shared" si="95"/>
        <v>0.54686747593357277</v>
      </c>
      <c r="AF46" s="1">
        <f t="shared" si="95"/>
        <v>0.53245301821775415</v>
      </c>
      <c r="AG46" s="1">
        <f t="shared" si="95"/>
        <v>0.54558547238307276</v>
      </c>
      <c r="AH46" s="1">
        <f t="shared" si="95"/>
        <v>0.56052222677659436</v>
      </c>
      <c r="AI46" s="1">
        <f t="shared" si="95"/>
        <v>0.53896521182828261</v>
      </c>
      <c r="AJ46" s="1">
        <f t="shared" si="95"/>
        <v>0.5519689968317838</v>
      </c>
      <c r="AK46" s="1">
        <f t="shared" si="95"/>
        <v>0.54739945093799658</v>
      </c>
      <c r="AL46" s="1">
        <f t="shared" si="95"/>
        <v>0.54984273471526646</v>
      </c>
      <c r="AM46" s="1">
        <f t="shared" si="95"/>
        <v>0.57189055951814372</v>
      </c>
      <c r="AN46" s="1">
        <f t="shared" si="95"/>
        <v>0.54411917066141946</v>
      </c>
      <c r="AO46" s="1">
        <f t="shared" si="95"/>
        <v>0.54459081031203194</v>
      </c>
      <c r="AP46" s="1">
        <f t="shared" si="95"/>
        <v>0.5405290318164111</v>
      </c>
      <c r="AQ46" s="1">
        <f t="shared" si="95"/>
        <v>0.55422184130301622</v>
      </c>
      <c r="AR46" s="1">
        <f t="shared" si="95"/>
        <v>0.5602284323551121</v>
      </c>
      <c r="AS46" s="1">
        <f t="shared" si="95"/>
        <v>0.5554012289766973</v>
      </c>
      <c r="AT46" s="1">
        <f t="shared" si="95"/>
        <v>0.56915097414876747</v>
      </c>
      <c r="AU46" s="1">
        <f t="shared" si="95"/>
        <v>0.57750353544519339</v>
      </c>
      <c r="AV46" s="1">
        <f t="shared" si="95"/>
        <v>0.53751037468241469</v>
      </c>
      <c r="AW46" s="1">
        <f t="shared" si="95"/>
        <v>0.55807615680702705</v>
      </c>
      <c r="AX46" s="1">
        <f t="shared" si="95"/>
        <v>0.56722603726158827</v>
      </c>
      <c r="AY46" s="1">
        <f t="shared" si="95"/>
        <v>0.56323171954031703</v>
      </c>
      <c r="AZ46" s="1">
        <f t="shared" si="95"/>
        <v>0.55344541112689283</v>
      </c>
      <c r="BA46" s="1">
        <f t="shared" si="95"/>
        <v>0.53474557322090799</v>
      </c>
      <c r="BB46" s="1">
        <f t="shared" si="95"/>
        <v>0.55346718024603092</v>
      </c>
      <c r="BC46" s="1">
        <f t="shared" si="95"/>
        <v>0.56089560679096173</v>
      </c>
      <c r="BD46" s="1">
        <f t="shared" si="95"/>
        <v>0.56735504544026027</v>
      </c>
      <c r="BE46" s="1">
        <f t="shared" si="95"/>
        <v>0.55794994617045057</v>
      </c>
      <c r="BF46" s="1">
        <f t="shared" si="95"/>
        <v>0.55200954558788728</v>
      </c>
      <c r="BG46" s="1">
        <f t="shared" si="95"/>
        <v>0.55595458223384908</v>
      </c>
      <c r="BH46" s="1">
        <f t="shared" si="95"/>
        <v>0.66589306505764045</v>
      </c>
      <c r="BI46" s="1">
        <f t="shared" si="95"/>
        <v>0.66695205025588011</v>
      </c>
      <c r="BJ46" s="1">
        <f t="shared" si="95"/>
        <v>0.68497806992572974</v>
      </c>
      <c r="BK46" s="1">
        <f t="shared" si="95"/>
        <v>0.68594698563897127</v>
      </c>
      <c r="BL46" s="1">
        <f t="shared" si="95"/>
        <v>0.68925402547326764</v>
      </c>
      <c r="BM46" s="1">
        <f t="shared" si="95"/>
        <v>0.67836063933026192</v>
      </c>
      <c r="BN46" s="1">
        <f t="shared" si="95"/>
        <v>0.68743559512516328</v>
      </c>
      <c r="BO46" s="1">
        <f t="shared" ref="BO46:DO46" si="96">BO31/(BO31+BO29+BO28)</f>
        <v>0.69421882313533745</v>
      </c>
      <c r="BP46" s="1">
        <f t="shared" si="96"/>
        <v>0.68379418568263728</v>
      </c>
      <c r="BQ46" s="1">
        <f t="shared" si="96"/>
        <v>0.68184398259982271</v>
      </c>
      <c r="BR46" s="1">
        <f t="shared" si="96"/>
        <v>0.68102940196135797</v>
      </c>
      <c r="BS46" s="1">
        <f t="shared" si="96"/>
        <v>0.68006223133779553</v>
      </c>
      <c r="BT46" s="1">
        <f t="shared" si="96"/>
        <v>0.68942491174807075</v>
      </c>
      <c r="BU46" s="1">
        <f t="shared" si="96"/>
        <v>0.68267357864564837</v>
      </c>
      <c r="BV46" s="1">
        <f t="shared" si="96"/>
        <v>0.68697387880810623</v>
      </c>
      <c r="BW46" s="1">
        <f t="shared" si="96"/>
        <v>0.67235615931400727</v>
      </c>
      <c r="BX46" s="1">
        <f t="shared" si="96"/>
        <v>0.67772699855738494</v>
      </c>
      <c r="BY46" s="1">
        <f t="shared" si="96"/>
        <v>0.68730195313283371</v>
      </c>
      <c r="BZ46" s="1">
        <f t="shared" si="96"/>
        <v>0.68787510500030158</v>
      </c>
      <c r="CA46" s="1">
        <f t="shared" si="96"/>
        <v>0.68649059503401422</v>
      </c>
      <c r="CB46" s="1">
        <f t="shared" si="96"/>
        <v>0.68194143967457665</v>
      </c>
      <c r="CC46" s="1">
        <f t="shared" si="96"/>
        <v>0.69842745891912461</v>
      </c>
      <c r="CD46" s="1">
        <f t="shared" si="96"/>
        <v>0.68959418739454859</v>
      </c>
      <c r="CE46" s="1">
        <f t="shared" si="96"/>
        <v>0.69485134735535625</v>
      </c>
      <c r="CF46" s="1">
        <f t="shared" si="96"/>
        <v>0.66086621742808338</v>
      </c>
      <c r="CG46" s="1">
        <f t="shared" si="96"/>
        <v>0.66417543885859931</v>
      </c>
      <c r="CH46" s="1">
        <f t="shared" si="96"/>
        <v>0.66467499133305585</v>
      </c>
      <c r="CI46" s="1">
        <f t="shared" si="96"/>
        <v>0.6648177687423682</v>
      </c>
      <c r="CJ46" s="1">
        <f t="shared" si="96"/>
        <v>0.66725175591681596</v>
      </c>
      <c r="CK46" s="1">
        <f t="shared" si="96"/>
        <v>0.67593326800138787</v>
      </c>
      <c r="CL46" s="1">
        <f t="shared" si="96"/>
        <v>0.66356749191854758</v>
      </c>
      <c r="CM46" s="1">
        <f t="shared" si="96"/>
        <v>0.68430518399822582</v>
      </c>
      <c r="CN46" s="1">
        <f t="shared" si="96"/>
        <v>0.69858260316215426</v>
      </c>
      <c r="CO46" s="1">
        <f t="shared" si="96"/>
        <v>0.66758679986637826</v>
      </c>
      <c r="CP46" s="1">
        <f t="shared" si="96"/>
        <v>0.69198822434088381</v>
      </c>
      <c r="CQ46" s="1">
        <f t="shared" si="96"/>
        <v>0.66854458569984598</v>
      </c>
      <c r="CR46" s="1">
        <f t="shared" si="96"/>
        <v>0.66936782956144902</v>
      </c>
      <c r="CS46" s="1">
        <f t="shared" si="96"/>
        <v>0.66758904949941777</v>
      </c>
      <c r="CT46" s="1">
        <f t="shared" si="96"/>
        <v>0.70767162594269151</v>
      </c>
      <c r="CU46" s="1">
        <f t="shared" si="96"/>
        <v>0.6846139573554022</v>
      </c>
      <c r="CV46" s="1">
        <f t="shared" si="96"/>
        <v>0.67306193925143665</v>
      </c>
      <c r="CW46" s="1">
        <f t="shared" si="96"/>
        <v>0.6787019063991484</v>
      </c>
      <c r="CX46" s="1">
        <f t="shared" si="96"/>
        <v>0.6788088613518749</v>
      </c>
      <c r="CY46" s="1">
        <f t="shared" si="96"/>
        <v>0.69020714596002197</v>
      </c>
      <c r="CZ46" s="1">
        <f t="shared" si="96"/>
        <v>0.70345937761778976</v>
      </c>
      <c r="DA46" s="1">
        <f t="shared" si="96"/>
        <v>0.68316515814531642</v>
      </c>
      <c r="DB46" s="1">
        <f t="shared" si="96"/>
        <v>0.68606947020399012</v>
      </c>
      <c r="DC46" s="1">
        <f t="shared" si="96"/>
        <v>0.69757540592683787</v>
      </c>
      <c r="DD46" s="1">
        <f t="shared" si="96"/>
        <v>0.68506288611942867</v>
      </c>
      <c r="DE46" s="1">
        <f t="shared" si="96"/>
        <v>0.69069695296396239</v>
      </c>
      <c r="DF46" s="1">
        <f t="shared" si="96"/>
        <v>0.68113598297899303</v>
      </c>
      <c r="DG46" s="1">
        <f t="shared" si="96"/>
        <v>0.68028041898294744</v>
      </c>
      <c r="DH46" s="1">
        <f t="shared" si="96"/>
        <v>0.6791069539969018</v>
      </c>
      <c r="DI46" s="1">
        <f t="shared" si="96"/>
        <v>0.67709751665619655</v>
      </c>
      <c r="DJ46" s="1">
        <f t="shared" si="96"/>
        <v>0.68754496650915464</v>
      </c>
      <c r="DK46" s="1">
        <f t="shared" si="96"/>
        <v>0.68178192711534624</v>
      </c>
      <c r="DL46" s="1">
        <f t="shared" si="96"/>
        <v>0.68568627023569784</v>
      </c>
      <c r="DM46" s="1">
        <f t="shared" si="96"/>
        <v>0.67620314345516996</v>
      </c>
      <c r="DN46" s="1">
        <f t="shared" si="96"/>
        <v>0.65992283472869717</v>
      </c>
      <c r="DO46" s="1">
        <f t="shared" si="96"/>
        <v>0.67239377437552172</v>
      </c>
    </row>
    <row r="47" spans="1:119" ht="18.75" x14ac:dyDescent="0.35">
      <c r="A47" s="1" t="s">
        <v>157</v>
      </c>
      <c r="B47" s="1">
        <f>(B29+0)/(B29+B31+0)</f>
        <v>0.31262124589258444</v>
      </c>
      <c r="C47" s="1">
        <f t="shared" ref="C47:BN47" si="97">(C29+0)/(C29+C31+0)</f>
        <v>0.30251608225463855</v>
      </c>
      <c r="D47" s="1">
        <f t="shared" si="97"/>
        <v>0.31530758083592103</v>
      </c>
      <c r="E47" s="1">
        <f t="shared" si="97"/>
        <v>0.30707049315144552</v>
      </c>
      <c r="F47" s="1">
        <f t="shared" si="97"/>
        <v>0.31049934715802519</v>
      </c>
      <c r="G47" s="1">
        <f t="shared" si="97"/>
        <v>0.28371724308638824</v>
      </c>
      <c r="H47" s="1">
        <f t="shared" si="97"/>
        <v>0.29795876648366965</v>
      </c>
      <c r="I47" s="1">
        <f t="shared" si="97"/>
        <v>0.31094620175441179</v>
      </c>
      <c r="J47" s="1">
        <f t="shared" si="97"/>
        <v>0.297369984824085</v>
      </c>
      <c r="K47" s="1">
        <f t="shared" si="97"/>
        <v>0.27245311339984035</v>
      </c>
      <c r="L47" s="1">
        <f t="shared" si="97"/>
        <v>0.29948587526091525</v>
      </c>
      <c r="M47" s="1">
        <f t="shared" si="97"/>
        <v>0.29610595428798048</v>
      </c>
      <c r="N47" s="1">
        <f t="shared" si="97"/>
        <v>0.32197477712651068</v>
      </c>
      <c r="O47" s="1">
        <f t="shared" si="97"/>
        <v>0.32864263503435154</v>
      </c>
      <c r="P47" s="1">
        <f t="shared" si="97"/>
        <v>0.31938436385810576</v>
      </c>
      <c r="Q47" s="1">
        <f t="shared" si="97"/>
        <v>0.29948107162502902</v>
      </c>
      <c r="R47" s="1">
        <f t="shared" si="97"/>
        <v>0.31504407777045795</v>
      </c>
      <c r="S47" s="1">
        <f t="shared" si="97"/>
        <v>0.31792915388390147</v>
      </c>
      <c r="T47" s="1">
        <f t="shared" si="97"/>
        <v>0.32308895272440241</v>
      </c>
      <c r="U47" s="1">
        <f t="shared" si="97"/>
        <v>0.30770704755332451</v>
      </c>
      <c r="V47" s="1">
        <f t="shared" si="97"/>
        <v>0.32001726634128236</v>
      </c>
      <c r="W47" s="1">
        <f t="shared" si="97"/>
        <v>0.32873999472300391</v>
      </c>
      <c r="X47" s="1">
        <f t="shared" si="97"/>
        <v>0.39298174448904005</v>
      </c>
      <c r="Y47" s="1">
        <f t="shared" si="97"/>
        <v>0.40520500827948536</v>
      </c>
      <c r="Z47" s="1">
        <f t="shared" si="97"/>
        <v>0.39767008937517212</v>
      </c>
      <c r="AA47" s="1">
        <f t="shared" si="97"/>
        <v>0.38540596096340213</v>
      </c>
      <c r="AB47" s="1">
        <f t="shared" si="97"/>
        <v>0.39323267059811029</v>
      </c>
      <c r="AC47" s="1">
        <f t="shared" si="97"/>
        <v>0.40137612847162546</v>
      </c>
      <c r="AD47" s="1">
        <f t="shared" si="97"/>
        <v>0.39294863795399931</v>
      </c>
      <c r="AE47" s="1">
        <f t="shared" si="97"/>
        <v>0.39088196100264416</v>
      </c>
      <c r="AF47" s="1">
        <f t="shared" si="97"/>
        <v>0.40478413800319396</v>
      </c>
      <c r="AG47" s="1">
        <f t="shared" si="97"/>
        <v>0.39211977245671931</v>
      </c>
      <c r="AH47" s="1">
        <f t="shared" si="97"/>
        <v>0.37781740105544948</v>
      </c>
      <c r="AI47" s="1">
        <f t="shared" si="97"/>
        <v>0.39848790558190145</v>
      </c>
      <c r="AJ47" s="1">
        <f t="shared" si="97"/>
        <v>0.38598771383649322</v>
      </c>
      <c r="AK47" s="1">
        <f t="shared" si="97"/>
        <v>0.3903786948765533</v>
      </c>
      <c r="AL47" s="1">
        <f t="shared" si="97"/>
        <v>0.38802441851784841</v>
      </c>
      <c r="AM47" s="1">
        <f t="shared" si="97"/>
        <v>0.36698768178314084</v>
      </c>
      <c r="AN47" s="1">
        <f t="shared" si="97"/>
        <v>0.39353281519733496</v>
      </c>
      <c r="AO47" s="1">
        <f t="shared" si="97"/>
        <v>0.39307359060819558</v>
      </c>
      <c r="AP47" s="1">
        <f t="shared" si="97"/>
        <v>0.39698967089354298</v>
      </c>
      <c r="AQ47" s="1">
        <f t="shared" si="97"/>
        <v>0.3838339382667772</v>
      </c>
      <c r="AR47" s="1">
        <f t="shared" si="97"/>
        <v>0.37808922536858935</v>
      </c>
      <c r="AS47" s="1">
        <f t="shared" si="97"/>
        <v>0.38269362680635161</v>
      </c>
      <c r="AT47" s="1">
        <f t="shared" si="97"/>
        <v>0.36958864888656845</v>
      </c>
      <c r="AU47" s="1">
        <f t="shared" si="97"/>
        <v>0.36167936480314322</v>
      </c>
      <c r="AV47" s="1">
        <f t="shared" si="97"/>
        <v>0.39989448274421441</v>
      </c>
      <c r="AW47" s="1">
        <f t="shared" si="97"/>
        <v>0.38014946794144433</v>
      </c>
      <c r="AX47" s="1">
        <f t="shared" si="97"/>
        <v>0.37142670482557094</v>
      </c>
      <c r="AY47" s="1">
        <f t="shared" si="97"/>
        <v>0.37522244190970949</v>
      </c>
      <c r="AZ47" s="1">
        <f t="shared" si="97"/>
        <v>0.38457100450860571</v>
      </c>
      <c r="BA47" s="1">
        <f t="shared" si="97"/>
        <v>0.40257287045274714</v>
      </c>
      <c r="BB47" s="1">
        <f t="shared" si="97"/>
        <v>0.38455638073688914</v>
      </c>
      <c r="BC47" s="1">
        <f t="shared" si="97"/>
        <v>0.37745130949643502</v>
      </c>
      <c r="BD47" s="1">
        <f t="shared" si="97"/>
        <v>0.37129756213477</v>
      </c>
      <c r="BE47" s="1">
        <f t="shared" si="97"/>
        <v>0.38026445672882386</v>
      </c>
      <c r="BF47" s="1">
        <f t="shared" si="97"/>
        <v>0.38595532043690006</v>
      </c>
      <c r="BG47" s="1">
        <f t="shared" si="97"/>
        <v>0.38217641204694858</v>
      </c>
      <c r="BH47" s="1">
        <f t="shared" si="97"/>
        <v>0.27984452489942879</v>
      </c>
      <c r="BI47" s="1">
        <f t="shared" si="97"/>
        <v>0.27888906159804616</v>
      </c>
      <c r="BJ47" s="1">
        <f t="shared" si="97"/>
        <v>0.26263408453791098</v>
      </c>
      <c r="BK47" s="1">
        <f t="shared" si="97"/>
        <v>0.26177110468496007</v>
      </c>
      <c r="BL47" s="1">
        <f t="shared" si="97"/>
        <v>0.25880647089407444</v>
      </c>
      <c r="BM47" s="1">
        <f t="shared" si="97"/>
        <v>0.26858480103424637</v>
      </c>
      <c r="BN47" s="1">
        <f t="shared" si="97"/>
        <v>0.26043619736244705</v>
      </c>
      <c r="BO47" s="1">
        <f t="shared" ref="BO47:DO47" si="98">(BO29+0)/(BO29+BO31+0)</f>
        <v>0.25436647573217158</v>
      </c>
      <c r="BP47" s="1">
        <f t="shared" si="98"/>
        <v>0.26369606225096637</v>
      </c>
      <c r="BQ47" s="1">
        <f t="shared" si="98"/>
        <v>0.26545585733244942</v>
      </c>
      <c r="BR47" s="1">
        <f t="shared" si="98"/>
        <v>0.26618177338289495</v>
      </c>
      <c r="BS47" s="1">
        <f t="shared" si="98"/>
        <v>0.26705556774487671</v>
      </c>
      <c r="BT47" s="1">
        <f t="shared" si="98"/>
        <v>0.25865381933022624</v>
      </c>
      <c r="BU47" s="1">
        <f t="shared" si="98"/>
        <v>0.26470864532617472</v>
      </c>
      <c r="BV47" s="1">
        <f t="shared" si="98"/>
        <v>0.26084443525731893</v>
      </c>
      <c r="BW47" s="1">
        <f t="shared" si="98"/>
        <v>0.27400302803052606</v>
      </c>
      <c r="BX47" s="1">
        <f t="shared" si="98"/>
        <v>0.26914887455684083</v>
      </c>
      <c r="BY47" s="1">
        <f t="shared" si="98"/>
        <v>0.26055401352989965</v>
      </c>
      <c r="BZ47" s="1">
        <f t="shared" si="98"/>
        <v>0.26003258636304583</v>
      </c>
      <c r="CA47" s="1">
        <f t="shared" si="98"/>
        <v>0.26127281253530077</v>
      </c>
      <c r="CB47" s="1">
        <f t="shared" si="98"/>
        <v>0.26536494591746618</v>
      </c>
      <c r="CC47" s="1">
        <f t="shared" si="98"/>
        <v>0.25061226784445612</v>
      </c>
      <c r="CD47" s="1">
        <f t="shared" si="98"/>
        <v>0.2584977137466416</v>
      </c>
      <c r="CE47" s="1">
        <f t="shared" si="98"/>
        <v>0.25379904324570973</v>
      </c>
      <c r="CF47" s="1">
        <f t="shared" si="98"/>
        <v>0.28440394646863881</v>
      </c>
      <c r="CG47" s="1">
        <f t="shared" si="98"/>
        <v>0.28140437146679964</v>
      </c>
      <c r="CH47" s="1">
        <f t="shared" si="98"/>
        <v>0.28095520313867905</v>
      </c>
      <c r="CI47" s="1">
        <f t="shared" si="98"/>
        <v>0.28081466476538214</v>
      </c>
      <c r="CJ47" s="1">
        <f t="shared" si="98"/>
        <v>0.27861259770753133</v>
      </c>
      <c r="CK47" s="1">
        <f t="shared" si="98"/>
        <v>0.27076785552201976</v>
      </c>
      <c r="CL47" s="1">
        <f t="shared" si="98"/>
        <v>0.28194722646361908</v>
      </c>
      <c r="CM47" s="1">
        <f t="shared" si="98"/>
        <v>0.26324264122404667</v>
      </c>
      <c r="CN47" s="1">
        <f t="shared" si="98"/>
        <v>0.25046397132356102</v>
      </c>
      <c r="CO47" s="1">
        <f t="shared" si="98"/>
        <v>0.27831663171707749</v>
      </c>
      <c r="CP47" s="1">
        <f t="shared" si="98"/>
        <v>0.25635614749620672</v>
      </c>
      <c r="CQ47" s="1">
        <f t="shared" si="98"/>
        <v>0.27743731490066431</v>
      </c>
      <c r="CR47" s="1">
        <f t="shared" si="98"/>
        <v>0.27669626053014207</v>
      </c>
      <c r="CS47" s="1">
        <f t="shared" si="98"/>
        <v>0.27830919116963804</v>
      </c>
      <c r="CT47" s="1">
        <f t="shared" si="98"/>
        <v>0.24237928336058265</v>
      </c>
      <c r="CU47" s="1">
        <f t="shared" si="98"/>
        <v>0.26296798287074813</v>
      </c>
      <c r="CV47" s="1">
        <f t="shared" si="98"/>
        <v>0.27336706450935466</v>
      </c>
      <c r="CW47" s="1">
        <f t="shared" si="98"/>
        <v>0.26827842964512427</v>
      </c>
      <c r="CX47" s="1">
        <f t="shared" si="98"/>
        <v>0.2681845052256</v>
      </c>
      <c r="CY47" s="1">
        <f t="shared" si="98"/>
        <v>0.25795362562359186</v>
      </c>
      <c r="CZ47" s="1">
        <f t="shared" si="98"/>
        <v>0.24613031220235629</v>
      </c>
      <c r="DA47" s="1">
        <f t="shared" si="98"/>
        <v>0.26426679892975591</v>
      </c>
      <c r="DB47" s="1">
        <f t="shared" si="98"/>
        <v>0.26165677136357329</v>
      </c>
      <c r="DC47" s="1">
        <f t="shared" si="98"/>
        <v>0.25137142921484495</v>
      </c>
      <c r="DD47" s="1">
        <f t="shared" si="98"/>
        <v>0.26256280476094412</v>
      </c>
      <c r="DE47" s="1">
        <f t="shared" si="98"/>
        <v>0.25750418471169395</v>
      </c>
      <c r="DF47" s="1">
        <f t="shared" si="98"/>
        <v>0.26608099095163978</v>
      </c>
      <c r="DG47" s="1">
        <f t="shared" si="98"/>
        <v>0.26685870216419044</v>
      </c>
      <c r="DH47" s="1">
        <f t="shared" si="98"/>
        <v>0.26791057460049678</v>
      </c>
      <c r="DI47" s="1">
        <f t="shared" si="98"/>
        <v>0.26971753604540827</v>
      </c>
      <c r="DJ47" s="1">
        <f t="shared" si="98"/>
        <v>0.2603368591203245</v>
      </c>
      <c r="DK47" s="1">
        <f t="shared" si="98"/>
        <v>0.26550572012662049</v>
      </c>
      <c r="DL47" s="1">
        <f t="shared" si="98"/>
        <v>0.26200024344794892</v>
      </c>
      <c r="DM47" s="1">
        <f t="shared" si="98"/>
        <v>0.27053305785971693</v>
      </c>
      <c r="DN47" s="1">
        <f t="shared" si="98"/>
        <v>0.28525404915541963</v>
      </c>
      <c r="DO47" s="1">
        <f t="shared" si="98"/>
        <v>0.27396726072503391</v>
      </c>
    </row>
    <row r="48" spans="1:119" ht="18" x14ac:dyDescent="0.35">
      <c r="A48" s="1" t="s">
        <v>148</v>
      </c>
      <c r="B48" s="1">
        <f>B39/B41</f>
        <v>9.7157180715318286E-2</v>
      </c>
      <c r="C48" s="1">
        <f t="shared" ref="C48:BN48" si="99">C39/C41</f>
        <v>0.10089311803707321</v>
      </c>
      <c r="D48" s="1">
        <f t="shared" si="99"/>
        <v>6.7150063577783151E-2</v>
      </c>
      <c r="E48" s="1">
        <f t="shared" si="99"/>
        <v>6.7059204681206505E-2</v>
      </c>
      <c r="F48" s="1">
        <f t="shared" si="99"/>
        <v>0.10382352757340679</v>
      </c>
      <c r="G48" s="1">
        <f t="shared" si="99"/>
        <v>0.10031097819343679</v>
      </c>
      <c r="H48" s="1">
        <f t="shared" si="99"/>
        <v>9.2633569406065777E-2</v>
      </c>
      <c r="I48" s="1">
        <f t="shared" si="99"/>
        <v>7.9411577599113617E-2</v>
      </c>
      <c r="J48" s="1">
        <f t="shared" si="99"/>
        <v>7.8871378987338217E-2</v>
      </c>
      <c r="K48" s="1">
        <f t="shared" si="99"/>
        <v>7.2586468174366536E-2</v>
      </c>
      <c r="L48" s="1">
        <f t="shared" si="99"/>
        <v>0.10284478108031282</v>
      </c>
      <c r="M48" s="1">
        <f t="shared" si="99"/>
        <v>8.4869025591149505E-2</v>
      </c>
      <c r="N48" s="1">
        <f t="shared" si="99"/>
        <v>6.8342469721143148E-2</v>
      </c>
      <c r="O48" s="1">
        <f t="shared" si="99"/>
        <v>8.8883863436571758E-2</v>
      </c>
      <c r="P48" s="1">
        <f t="shared" si="99"/>
        <v>9.4211152626097514E-2</v>
      </c>
      <c r="Q48" s="1">
        <f t="shared" si="99"/>
        <v>9.3603191813959263E-2</v>
      </c>
      <c r="R48" s="1">
        <f t="shared" si="99"/>
        <v>6.1706913862633772E-2</v>
      </c>
      <c r="S48" s="1">
        <f t="shared" si="99"/>
        <v>7.2848272265930408E-2</v>
      </c>
      <c r="T48" s="1">
        <f t="shared" si="99"/>
        <v>6.7264827923117262E-2</v>
      </c>
      <c r="U48" s="1">
        <f t="shared" si="99"/>
        <v>7.5555215223718386E-2</v>
      </c>
      <c r="V48" s="1">
        <f t="shared" si="99"/>
        <v>4.9814054906274732E-2</v>
      </c>
      <c r="W48" s="1">
        <f t="shared" si="99"/>
        <v>8.4181176821471804E-2</v>
      </c>
      <c r="X48" s="1">
        <f t="shared" si="99"/>
        <v>2.8899890441556827E-2</v>
      </c>
      <c r="Y48" s="1">
        <f t="shared" si="99"/>
        <v>2.9026152978677056E-2</v>
      </c>
      <c r="Z48" s="1">
        <f t="shared" si="99"/>
        <v>1.5561017878293355E-2</v>
      </c>
      <c r="AA48" s="1">
        <f t="shared" si="99"/>
        <v>3.3156224708945171E-2</v>
      </c>
      <c r="AB48" s="1">
        <f t="shared" si="99"/>
        <v>2.0924569507442849E-2</v>
      </c>
      <c r="AC48" s="1">
        <f t="shared" si="99"/>
        <v>1.3055650973554435E-2</v>
      </c>
      <c r="AD48" s="1">
        <f t="shared" si="99"/>
        <v>2.738304283441826E-2</v>
      </c>
      <c r="AE48" s="1">
        <f t="shared" si="99"/>
        <v>1.6889546088844989E-2</v>
      </c>
      <c r="AF48" s="1">
        <f t="shared" si="99"/>
        <v>3.3472178386870832E-2</v>
      </c>
      <c r="AG48" s="1">
        <f t="shared" si="99"/>
        <v>1.2714516154009663E-2</v>
      </c>
      <c r="AH48" s="1">
        <f t="shared" si="99"/>
        <v>2.0717051344371403E-2</v>
      </c>
      <c r="AI48" s="1">
        <f t="shared" si="99"/>
        <v>2.5703626787149481E-2</v>
      </c>
      <c r="AJ48" s="1">
        <f t="shared" si="99"/>
        <v>1.7556666968588718E-2</v>
      </c>
      <c r="AK48" s="1">
        <f t="shared" si="99"/>
        <v>3.548501281477822E-2</v>
      </c>
      <c r="AL48" s="1">
        <f t="shared" si="99"/>
        <v>1.1869887874594569E-2</v>
      </c>
      <c r="AM48" s="1">
        <f t="shared" si="99"/>
        <v>5.4127858911917778E-2</v>
      </c>
      <c r="AN48" s="1">
        <f t="shared" si="99"/>
        <v>2.8660716216979357E-2</v>
      </c>
      <c r="AO48" s="1">
        <f t="shared" si="99"/>
        <v>3.4180229645104768E-2</v>
      </c>
      <c r="AP48" s="1">
        <f t="shared" si="99"/>
        <v>2.1765955093770623E-2</v>
      </c>
      <c r="AQ48" s="1">
        <f t="shared" si="99"/>
        <v>2.5816312520467614E-2</v>
      </c>
      <c r="AR48" s="1">
        <f t="shared" si="99"/>
        <v>4.1300805264519153E-2</v>
      </c>
      <c r="AS48" s="1">
        <f t="shared" si="99"/>
        <v>4.8968151211410599E-2</v>
      </c>
      <c r="AT48" s="1">
        <f t="shared" si="99"/>
        <v>3.4307817268877223E-2</v>
      </c>
      <c r="AU48" s="1">
        <f t="shared" si="99"/>
        <v>4.6607492051104336E-2</v>
      </c>
      <c r="AV48" s="1">
        <f t="shared" si="99"/>
        <v>3.4494857073588701E-2</v>
      </c>
      <c r="AW48" s="1">
        <f t="shared" si="99"/>
        <v>3.522215525669356E-2</v>
      </c>
      <c r="AX48" s="1">
        <f t="shared" si="99"/>
        <v>2.3467013696210171E-2</v>
      </c>
      <c r="AY48" s="1">
        <f t="shared" si="99"/>
        <v>2.5072480631462456E-2</v>
      </c>
      <c r="AZ48" s="1">
        <f t="shared" si="99"/>
        <v>3.3532561053792896E-2</v>
      </c>
      <c r="BA48" s="1">
        <f t="shared" si="99"/>
        <v>2.1528759572094727E-2</v>
      </c>
      <c r="BB48" s="1">
        <f t="shared" si="99"/>
        <v>3.3918350175064491E-2</v>
      </c>
      <c r="BC48" s="1">
        <f t="shared" si="99"/>
        <v>3.7738575447137643E-2</v>
      </c>
      <c r="BD48" s="1">
        <f t="shared" si="99"/>
        <v>3.5053078046084846E-2</v>
      </c>
      <c r="BE48" s="1">
        <f t="shared" si="99"/>
        <v>3.7929971639047155E-2</v>
      </c>
      <c r="BF48" s="1">
        <f t="shared" si="99"/>
        <v>3.7486067322844104E-2</v>
      </c>
      <c r="BG48" s="1">
        <f t="shared" si="99"/>
        <v>3.4117595613619253E-2</v>
      </c>
      <c r="BH48" s="1">
        <f t="shared" si="99"/>
        <v>6.4494425713330097E-2</v>
      </c>
      <c r="BI48" s="1">
        <f t="shared" si="99"/>
        <v>0.1108431223313001</v>
      </c>
      <c r="BJ48" s="1">
        <f t="shared" si="99"/>
        <v>0.12196127409736039</v>
      </c>
      <c r="BK48" s="1">
        <f t="shared" si="99"/>
        <v>0.10269603345665261</v>
      </c>
      <c r="BL48" s="1">
        <f t="shared" si="99"/>
        <v>0.11301848384908721</v>
      </c>
      <c r="BM48" s="1">
        <f t="shared" si="99"/>
        <v>0.10165914303323167</v>
      </c>
      <c r="BN48" s="1">
        <f t="shared" si="99"/>
        <v>0.12658285121203242</v>
      </c>
      <c r="BO48" s="1">
        <f t="shared" ref="BO48:BS48" si="100">BO39/BO41</f>
        <v>0.12498952015653519</v>
      </c>
      <c r="BP48" s="1">
        <f t="shared" si="100"/>
        <v>0.12218312832756892</v>
      </c>
      <c r="BQ48" s="1">
        <f t="shared" si="100"/>
        <v>0.12375275561393956</v>
      </c>
      <c r="BR48" s="1">
        <f t="shared" si="100"/>
        <v>8.675657595116032E-2</v>
      </c>
      <c r="BS48" s="1">
        <f t="shared" si="100"/>
        <v>9.9807976400812431E-2</v>
      </c>
      <c r="BT48" s="1">
        <f t="shared" ref="BT48:DO48" si="101">BT39/BT41</f>
        <v>0.15732316242072689</v>
      </c>
      <c r="BU48" s="1">
        <f t="shared" si="101"/>
        <v>0.13236067718431843</v>
      </c>
      <c r="BV48" s="1">
        <f t="shared" si="101"/>
        <v>0.10454453163739941</v>
      </c>
      <c r="BW48" s="1">
        <f t="shared" si="101"/>
        <v>0.12447140853029863</v>
      </c>
      <c r="BX48" s="1">
        <f t="shared" si="101"/>
        <v>0.11313369566313027</v>
      </c>
      <c r="BY48" s="1">
        <f t="shared" si="101"/>
        <v>0.14349284180821484</v>
      </c>
      <c r="BZ48" s="1">
        <f t="shared" si="101"/>
        <v>0.1204506255216123</v>
      </c>
      <c r="CA48" s="1">
        <f t="shared" si="101"/>
        <v>0.14481109845934281</v>
      </c>
      <c r="CB48" s="1">
        <f t="shared" si="101"/>
        <v>0.11697755860091211</v>
      </c>
      <c r="CC48" s="1">
        <f t="shared" si="101"/>
        <v>0.1335805863798637</v>
      </c>
      <c r="CD48" s="1">
        <f t="shared" si="101"/>
        <v>0.11195106550291015</v>
      </c>
      <c r="CE48" s="1">
        <f t="shared" si="101"/>
        <v>0.11956921755789204</v>
      </c>
      <c r="CF48" s="1">
        <f t="shared" si="101"/>
        <v>7.8431504453404605E-2</v>
      </c>
      <c r="CG48" s="1">
        <f t="shared" si="101"/>
        <v>7.6408351659128085E-2</v>
      </c>
      <c r="CH48" s="1">
        <f t="shared" si="101"/>
        <v>0.10147272864756129</v>
      </c>
      <c r="CI48" s="1">
        <f t="shared" si="101"/>
        <v>9.1513121663071087E-2</v>
      </c>
      <c r="CJ48" s="1">
        <f t="shared" si="101"/>
        <v>8.1467750888724641E-2</v>
      </c>
      <c r="CK48" s="1">
        <f t="shared" si="101"/>
        <v>9.0263697423891648E-2</v>
      </c>
      <c r="CL48" s="1">
        <f t="shared" si="101"/>
        <v>8.3114247093153973E-2</v>
      </c>
      <c r="CM48" s="1">
        <f t="shared" si="101"/>
        <v>0.10545740941665273</v>
      </c>
      <c r="CN48" s="1">
        <f t="shared" si="101"/>
        <v>0.13327869422129174</v>
      </c>
      <c r="CO48" s="1">
        <f t="shared" si="101"/>
        <v>8.6811764474315462E-2</v>
      </c>
      <c r="CP48" s="1">
        <f t="shared" si="101"/>
        <v>9.2516400261568515E-2</v>
      </c>
      <c r="CQ48" s="1">
        <f t="shared" si="101"/>
        <v>6.901329810739304E-2</v>
      </c>
      <c r="CR48" s="1">
        <f t="shared" si="101"/>
        <v>0.1009092042556078</v>
      </c>
      <c r="CS48" s="1">
        <f t="shared" si="101"/>
        <v>7.9932216938464987E-2</v>
      </c>
      <c r="CT48" s="1">
        <f t="shared" si="101"/>
        <v>0.14894456343684503</v>
      </c>
      <c r="CU48" s="1">
        <f t="shared" si="101"/>
        <v>0.11188273753322324</v>
      </c>
      <c r="CV48" s="1">
        <f t="shared" si="101"/>
        <v>0.12261931962562934</v>
      </c>
      <c r="CW48" s="1">
        <f t="shared" si="101"/>
        <v>0.11782157950117896</v>
      </c>
      <c r="CX48" s="1">
        <f t="shared" si="101"/>
        <v>0.13555571499224214</v>
      </c>
      <c r="CY48" s="1">
        <f t="shared" si="101"/>
        <v>0.11757087216399618</v>
      </c>
      <c r="CZ48" s="1">
        <f t="shared" si="101"/>
        <v>0.13605972955420859</v>
      </c>
      <c r="DA48" s="1">
        <f t="shared" si="101"/>
        <v>0.11032192379801971</v>
      </c>
      <c r="DB48" s="1">
        <f t="shared" si="101"/>
        <v>9.0713458227090496E-2</v>
      </c>
      <c r="DC48" s="1">
        <f t="shared" si="101"/>
        <v>0.15991698740532834</v>
      </c>
      <c r="DD48" s="1">
        <f t="shared" si="101"/>
        <v>0.11365209262771869</v>
      </c>
      <c r="DE48" s="1">
        <f t="shared" si="101"/>
        <v>0.14546941385908563</v>
      </c>
      <c r="DF48" s="1">
        <f t="shared" si="101"/>
        <v>9.7099680163232407E-2</v>
      </c>
      <c r="DG48" s="1">
        <f t="shared" si="101"/>
        <v>0.12477876107742272</v>
      </c>
      <c r="DH48" s="1">
        <f t="shared" si="101"/>
        <v>0.10921639889611902</v>
      </c>
      <c r="DI48" s="1">
        <f t="shared" si="101"/>
        <v>0.10037412425074414</v>
      </c>
      <c r="DJ48" s="1">
        <f t="shared" si="101"/>
        <v>0.11265338274760453</v>
      </c>
      <c r="DK48" s="1">
        <f t="shared" si="101"/>
        <v>0.11093084740457058</v>
      </c>
      <c r="DL48" s="1">
        <f t="shared" si="101"/>
        <v>0.11406838175088907</v>
      </c>
      <c r="DM48" s="1">
        <f t="shared" si="101"/>
        <v>0.11863520859086056</v>
      </c>
      <c r="DN48" s="1">
        <f t="shared" si="101"/>
        <v>7.2538738256521476E-2</v>
      </c>
      <c r="DO48" s="1">
        <f t="shared" si="101"/>
        <v>0.10001556009950292</v>
      </c>
    </row>
    <row r="49" spans="1:119" ht="18" x14ac:dyDescent="0.35">
      <c r="A49" s="1" t="s">
        <v>158</v>
      </c>
      <c r="B49" s="1">
        <f>B40/B41</f>
        <v>0</v>
      </c>
      <c r="C49" s="1">
        <f t="shared" ref="C49:BN49" si="102">C40/C41</f>
        <v>2.2747809721237714E-3</v>
      </c>
      <c r="D49" s="1">
        <f t="shared" si="102"/>
        <v>1.2650483535259108E-3</v>
      </c>
      <c r="E49" s="1">
        <f t="shared" si="102"/>
        <v>1.2633366515349765E-3</v>
      </c>
      <c r="F49" s="1">
        <f t="shared" si="102"/>
        <v>3.0728590548943077E-3</v>
      </c>
      <c r="G49" s="1">
        <f t="shared" si="102"/>
        <v>9.3498430840917596E-3</v>
      </c>
      <c r="H49" s="1">
        <f t="shared" si="102"/>
        <v>1.3452273951782819E-3</v>
      </c>
      <c r="I49" s="1">
        <f t="shared" si="102"/>
        <v>3.953634641963802E-4</v>
      </c>
      <c r="J49" s="1">
        <f t="shared" si="102"/>
        <v>3.926739974843125E-4</v>
      </c>
      <c r="K49" s="1">
        <f t="shared" si="102"/>
        <v>1.9203603729939537E-3</v>
      </c>
      <c r="L49" s="1">
        <f t="shared" si="102"/>
        <v>1.3074210884040814E-3</v>
      </c>
      <c r="M49" s="1">
        <f t="shared" si="102"/>
        <v>0</v>
      </c>
      <c r="N49" s="1">
        <f t="shared" si="102"/>
        <v>3.1805434454682159E-4</v>
      </c>
      <c r="O49" s="1">
        <f t="shared" si="102"/>
        <v>2.4779669833124803E-3</v>
      </c>
      <c r="P49" s="1">
        <f t="shared" si="102"/>
        <v>1.3229874360185759E-3</v>
      </c>
      <c r="Q49" s="1">
        <f t="shared" si="102"/>
        <v>1.3144499699794677E-3</v>
      </c>
      <c r="R49" s="1">
        <f t="shared" si="102"/>
        <v>2.2661276283429824E-3</v>
      </c>
      <c r="S49" s="1">
        <f t="shared" si="102"/>
        <v>1.1215535590660861E-3</v>
      </c>
      <c r="T49" s="1">
        <f t="shared" si="102"/>
        <v>3.3363742402742866E-3</v>
      </c>
      <c r="U49" s="1">
        <f t="shared" si="102"/>
        <v>2.4136500142975781E-3</v>
      </c>
      <c r="V49" s="1">
        <f t="shared" si="102"/>
        <v>5.6336874560723293E-4</v>
      </c>
      <c r="W49" s="1">
        <f t="shared" si="102"/>
        <v>5.4176704685057384E-4</v>
      </c>
      <c r="X49" s="1">
        <f t="shared" si="102"/>
        <v>1.4497712490220973E-3</v>
      </c>
      <c r="Y49" s="1">
        <f t="shared" si="102"/>
        <v>2.4868490134540878E-4</v>
      </c>
      <c r="Z49" s="1">
        <f t="shared" si="102"/>
        <v>0</v>
      </c>
      <c r="AA49" s="1">
        <f t="shared" si="102"/>
        <v>2.691941533258106E-4</v>
      </c>
      <c r="AB49" s="1">
        <f t="shared" si="102"/>
        <v>1.2988849707528691E-3</v>
      </c>
      <c r="AC49" s="1">
        <f t="shared" si="102"/>
        <v>0</v>
      </c>
      <c r="AD49" s="1">
        <f t="shared" si="102"/>
        <v>4.4193755497280787E-3</v>
      </c>
      <c r="AE49" s="1">
        <f t="shared" si="102"/>
        <v>1.3694385999685834E-3</v>
      </c>
      <c r="AF49" s="1">
        <f t="shared" si="102"/>
        <v>9.9316136402804469E-4</v>
      </c>
      <c r="AG49" s="1">
        <f t="shared" si="102"/>
        <v>9.7085153410681282E-4</v>
      </c>
      <c r="AH49" s="1">
        <f t="shared" si="102"/>
        <v>0</v>
      </c>
      <c r="AI49" s="1">
        <f t="shared" si="102"/>
        <v>6.2181576167065272E-4</v>
      </c>
      <c r="AJ49" s="1">
        <f t="shared" si="102"/>
        <v>8.7986151561413755E-4</v>
      </c>
      <c r="AK49" s="1">
        <f t="shared" si="102"/>
        <v>2.0549298389692119E-3</v>
      </c>
      <c r="AL49" s="1">
        <f t="shared" si="102"/>
        <v>1.8149973564469339E-3</v>
      </c>
      <c r="AM49" s="1">
        <f t="shared" si="102"/>
        <v>1.717758032238897E-4</v>
      </c>
      <c r="AN49" s="1">
        <f t="shared" si="102"/>
        <v>1.9518186906996933E-3</v>
      </c>
      <c r="AO49" s="1">
        <f t="shared" si="102"/>
        <v>0</v>
      </c>
      <c r="AP49" s="1">
        <f t="shared" si="102"/>
        <v>1.7806498121766378E-4</v>
      </c>
      <c r="AQ49" s="1">
        <f t="shared" si="102"/>
        <v>2.3683255306080199E-3</v>
      </c>
      <c r="AR49" s="1">
        <f t="shared" si="102"/>
        <v>1.2933064284405534E-3</v>
      </c>
      <c r="AS49" s="1">
        <f t="shared" si="102"/>
        <v>2.7358351201945998E-3</v>
      </c>
      <c r="AT49" s="1">
        <f t="shared" si="102"/>
        <v>1.2086656109808452E-3</v>
      </c>
      <c r="AU49" s="1">
        <f t="shared" si="102"/>
        <v>1.615827554739907E-3</v>
      </c>
      <c r="AV49" s="1">
        <f t="shared" si="102"/>
        <v>5.1862337738121055E-4</v>
      </c>
      <c r="AW49" s="1">
        <f t="shared" si="102"/>
        <v>1.999653745442673E-3</v>
      </c>
      <c r="AX49" s="1">
        <f t="shared" si="102"/>
        <v>1.4435460072901251E-3</v>
      </c>
      <c r="AY49" s="1">
        <f t="shared" si="102"/>
        <v>0</v>
      </c>
      <c r="AZ49" s="1">
        <f t="shared" si="102"/>
        <v>6.9070378491789834E-4</v>
      </c>
      <c r="BA49" s="1">
        <f t="shared" si="102"/>
        <v>7.636038832500874E-4</v>
      </c>
      <c r="BB49" s="1">
        <f t="shared" si="102"/>
        <v>2.6846772739542502E-4</v>
      </c>
      <c r="BC49" s="1">
        <f t="shared" si="102"/>
        <v>1.5266732199573508E-3</v>
      </c>
      <c r="BD49" s="1">
        <f t="shared" si="102"/>
        <v>3.5443704748834895E-4</v>
      </c>
      <c r="BE49" s="1">
        <f t="shared" si="102"/>
        <v>0</v>
      </c>
      <c r="BF49" s="1">
        <f t="shared" si="102"/>
        <v>9.0035393091426408E-5</v>
      </c>
      <c r="BG49" s="1">
        <f t="shared" si="102"/>
        <v>0</v>
      </c>
      <c r="BH49" s="1">
        <f t="shared" si="102"/>
        <v>3.3219898590076442E-4</v>
      </c>
      <c r="BI49" s="1">
        <f t="shared" si="102"/>
        <v>1.6805168082780009E-3</v>
      </c>
      <c r="BJ49" s="1">
        <f t="shared" si="102"/>
        <v>7.3930755586662511E-4</v>
      </c>
      <c r="BK49" s="1">
        <f t="shared" si="102"/>
        <v>9.2724607807614991E-5</v>
      </c>
      <c r="BL49" s="1">
        <f t="shared" si="102"/>
        <v>1.0953559871996774E-3</v>
      </c>
      <c r="BM49" s="1">
        <f t="shared" si="102"/>
        <v>2.1692234739611511E-4</v>
      </c>
      <c r="BN49" s="1">
        <f t="shared" si="102"/>
        <v>3.703548572438191E-4</v>
      </c>
      <c r="BO49" s="1">
        <f t="shared" ref="BO49:DO49" si="103">BO40/BO41</f>
        <v>4.88192529703111E-4</v>
      </c>
      <c r="BP49" s="1">
        <f t="shared" si="103"/>
        <v>1.2143261663025494E-3</v>
      </c>
      <c r="BQ49" s="1">
        <f t="shared" si="103"/>
        <v>1.2625031058965648E-4</v>
      </c>
      <c r="BR49" s="1">
        <f t="shared" si="103"/>
        <v>2.6391736681618387E-3</v>
      </c>
      <c r="BS49" s="1">
        <f t="shared" si="103"/>
        <v>0</v>
      </c>
      <c r="BT49" s="1">
        <f t="shared" si="103"/>
        <v>1.2376727173845792E-3</v>
      </c>
      <c r="BU49" s="1">
        <f t="shared" si="103"/>
        <v>1.1447735587288524E-3</v>
      </c>
      <c r="BV49" s="1">
        <f t="shared" si="103"/>
        <v>1.294257518031977E-3</v>
      </c>
      <c r="BW49" s="1">
        <f t="shared" si="103"/>
        <v>1.2251680929089295E-3</v>
      </c>
      <c r="BX49" s="1">
        <f t="shared" si="103"/>
        <v>6.3515375523384287E-4</v>
      </c>
      <c r="BY49" s="1">
        <f t="shared" si="103"/>
        <v>1.3289411644799762E-3</v>
      </c>
      <c r="BZ49" s="1">
        <f t="shared" si="103"/>
        <v>0</v>
      </c>
      <c r="CA49" s="1">
        <f t="shared" si="103"/>
        <v>1.4113247291675311E-3</v>
      </c>
      <c r="CB49" s="1">
        <f t="shared" si="103"/>
        <v>3.0956834341488559E-4</v>
      </c>
      <c r="CC49" s="1">
        <f t="shared" si="103"/>
        <v>1.1727116859189229E-3</v>
      </c>
      <c r="CD49" s="1">
        <f t="shared" si="103"/>
        <v>9.4053267889610955E-5</v>
      </c>
      <c r="CE49" s="1">
        <f t="shared" si="103"/>
        <v>1.6044927455058674E-3</v>
      </c>
      <c r="CF49" s="1">
        <f t="shared" si="103"/>
        <v>1.955870730351817E-3</v>
      </c>
      <c r="CG49" s="1">
        <f t="shared" si="103"/>
        <v>2.5592643235525583E-3</v>
      </c>
      <c r="CH49" s="1">
        <f t="shared" si="103"/>
        <v>3.9210334824229902E-4</v>
      </c>
      <c r="CI49" s="1">
        <f t="shared" si="103"/>
        <v>3.1393269327002928E-4</v>
      </c>
      <c r="CJ49" s="1">
        <f t="shared" si="103"/>
        <v>1.8375789780954751E-3</v>
      </c>
      <c r="CK49" s="1">
        <f t="shared" si="103"/>
        <v>0</v>
      </c>
      <c r="CL49" s="1">
        <f t="shared" si="103"/>
        <v>3.8442335131752764E-3</v>
      </c>
      <c r="CM49" s="1">
        <f t="shared" si="103"/>
        <v>3.6743190098504155E-4</v>
      </c>
      <c r="CN49" s="1">
        <f t="shared" si="103"/>
        <v>1.1385527011375952E-3</v>
      </c>
      <c r="CO49" s="1">
        <f t="shared" si="103"/>
        <v>0</v>
      </c>
      <c r="CP49" s="1">
        <f t="shared" si="103"/>
        <v>8.1239828744502404E-4</v>
      </c>
      <c r="CQ49" s="1">
        <f t="shared" si="103"/>
        <v>4.8804352709374258E-4</v>
      </c>
      <c r="CR49" s="1">
        <f t="shared" si="103"/>
        <v>5.5719829824081839E-4</v>
      </c>
      <c r="CS49" s="1">
        <f t="shared" si="103"/>
        <v>2.1752459728427154E-3</v>
      </c>
      <c r="CT49" s="1">
        <f t="shared" si="103"/>
        <v>5.9304124757547205E-4</v>
      </c>
      <c r="CU49" s="1">
        <f t="shared" si="103"/>
        <v>2.246135236034557E-4</v>
      </c>
      <c r="CV49" s="1">
        <f t="shared" si="103"/>
        <v>2.8063686901410412E-3</v>
      </c>
      <c r="CW49" s="1">
        <f t="shared" si="103"/>
        <v>1.0291977300081663E-3</v>
      </c>
      <c r="CX49" s="1">
        <f t="shared" si="103"/>
        <v>9.0946159099589759E-4</v>
      </c>
      <c r="CY49" s="1">
        <f t="shared" si="103"/>
        <v>0</v>
      </c>
      <c r="CZ49" s="1">
        <f t="shared" si="103"/>
        <v>9.4838908082927828E-4</v>
      </c>
      <c r="DA49" s="1">
        <f t="shared" si="103"/>
        <v>0</v>
      </c>
      <c r="DB49" s="1">
        <f t="shared" si="103"/>
        <v>1.611087107884527E-3</v>
      </c>
      <c r="DC49" s="1">
        <f t="shared" si="103"/>
        <v>2.4795338257422779E-3</v>
      </c>
      <c r="DD49" s="1">
        <f t="shared" si="103"/>
        <v>3.2674259088353723E-4</v>
      </c>
      <c r="DE49" s="1">
        <f t="shared" si="103"/>
        <v>1.7946079991165078E-3</v>
      </c>
      <c r="DF49" s="1">
        <f t="shared" si="103"/>
        <v>6.0093530287763848E-4</v>
      </c>
      <c r="DG49" s="1">
        <f t="shared" si="103"/>
        <v>4.2425810138596977E-4</v>
      </c>
      <c r="DH49" s="1">
        <f t="shared" si="103"/>
        <v>0</v>
      </c>
      <c r="DI49" s="1">
        <f t="shared" si="103"/>
        <v>0</v>
      </c>
      <c r="DJ49" s="1">
        <f t="shared" si="103"/>
        <v>1.0825117890395899E-3</v>
      </c>
      <c r="DK49" s="1">
        <f t="shared" si="103"/>
        <v>1.1550452175489453E-5</v>
      </c>
      <c r="DL49" s="1">
        <f t="shared" si="103"/>
        <v>1.0477518751498707E-4</v>
      </c>
      <c r="DM49" s="1">
        <f t="shared" si="103"/>
        <v>0</v>
      </c>
      <c r="DN49" s="1">
        <f t="shared" si="103"/>
        <v>2.5883373276006701E-3</v>
      </c>
      <c r="DO49" s="1">
        <f t="shared" si="103"/>
        <v>8.7371385245066423E-4</v>
      </c>
    </row>
    <row r="50" spans="1:119" ht="18" x14ac:dyDescent="0.35">
      <c r="A50" s="1" t="s">
        <v>159</v>
      </c>
      <c r="B50" s="1">
        <f>B40/B39</f>
        <v>0</v>
      </c>
      <c r="C50" s="1">
        <f t="shared" ref="C50:BN50" si="104">C40/C39</f>
        <v>2.2546443368792534E-2</v>
      </c>
      <c r="D50" s="1">
        <f t="shared" si="104"/>
        <v>1.883912368989114E-2</v>
      </c>
      <c r="E50" s="1">
        <f t="shared" si="104"/>
        <v>1.883912368989114E-2</v>
      </c>
      <c r="F50" s="1">
        <f t="shared" si="104"/>
        <v>2.9596943262418924E-2</v>
      </c>
      <c r="G50" s="1">
        <f t="shared" si="104"/>
        <v>9.3208572506010196E-2</v>
      </c>
      <c r="H50" s="1">
        <f t="shared" si="104"/>
        <v>1.4522029149944365E-2</v>
      </c>
      <c r="I50" s="1">
        <f t="shared" si="104"/>
        <v>4.9786627611437002E-3</v>
      </c>
      <c r="J50" s="1">
        <f t="shared" si="104"/>
        <v>4.9786627611437002E-3</v>
      </c>
      <c r="K50" s="1">
        <f t="shared" si="104"/>
        <v>2.6456175941511329E-2</v>
      </c>
      <c r="L50" s="1">
        <f t="shared" si="104"/>
        <v>1.2712566205796085E-2</v>
      </c>
      <c r="M50" s="1">
        <f t="shared" si="104"/>
        <v>0</v>
      </c>
      <c r="N50" s="1">
        <f t="shared" si="104"/>
        <v>4.6538315902918698E-3</v>
      </c>
      <c r="O50" s="1">
        <f t="shared" si="104"/>
        <v>2.7878704722154406E-2</v>
      </c>
      <c r="P50" s="1">
        <f t="shared" si="104"/>
        <v>1.4042790042801089E-2</v>
      </c>
      <c r="Q50" s="1">
        <f t="shared" si="104"/>
        <v>1.4042790042801089E-2</v>
      </c>
      <c r="R50" s="1">
        <f t="shared" si="104"/>
        <v>3.6724047379644138E-2</v>
      </c>
      <c r="S50" s="1">
        <f t="shared" si="104"/>
        <v>1.5395746860980983E-2</v>
      </c>
      <c r="T50" s="1">
        <f t="shared" si="104"/>
        <v>4.9600576457100504E-2</v>
      </c>
      <c r="U50" s="1">
        <f t="shared" si="104"/>
        <v>3.1945511731397758E-2</v>
      </c>
      <c r="V50" s="1">
        <f t="shared" si="104"/>
        <v>1.1309433585906883E-2</v>
      </c>
      <c r="W50" s="1">
        <f t="shared" si="104"/>
        <v>6.4357266945736886E-3</v>
      </c>
      <c r="X50" s="1">
        <f t="shared" si="104"/>
        <v>5.0165285295939638E-2</v>
      </c>
      <c r="Y50" s="1">
        <f t="shared" si="104"/>
        <v>8.5676149205199722E-3</v>
      </c>
      <c r="Z50" s="1">
        <f t="shared" si="104"/>
        <v>0</v>
      </c>
      <c r="AA50" s="1">
        <f t="shared" si="104"/>
        <v>8.1189627494949717E-3</v>
      </c>
      <c r="AB50" s="1">
        <f t="shared" si="104"/>
        <v>6.2074632899417927E-2</v>
      </c>
      <c r="AC50" s="1">
        <f t="shared" si="104"/>
        <v>0</v>
      </c>
      <c r="AD50" s="1">
        <f t="shared" si="104"/>
        <v>0.16139095923164837</v>
      </c>
      <c r="AE50" s="1">
        <f t="shared" si="104"/>
        <v>8.1082025103863184E-2</v>
      </c>
      <c r="AF50" s="1">
        <f t="shared" si="104"/>
        <v>2.9671249733109795E-2</v>
      </c>
      <c r="AG50" s="1">
        <f t="shared" si="104"/>
        <v>7.6357725480622723E-2</v>
      </c>
      <c r="AH50" s="1">
        <f t="shared" si="104"/>
        <v>0</v>
      </c>
      <c r="AI50" s="1">
        <f t="shared" si="104"/>
        <v>2.4191751880770742E-2</v>
      </c>
      <c r="AJ50" s="1">
        <f t="shared" si="104"/>
        <v>5.0115521197066068E-2</v>
      </c>
      <c r="AK50" s="1">
        <f t="shared" si="104"/>
        <v>5.7909795600057046E-2</v>
      </c>
      <c r="AL50" s="1">
        <f t="shared" si="104"/>
        <v>0.15290770861716563</v>
      </c>
      <c r="AM50" s="1">
        <f t="shared" si="104"/>
        <v>3.1735192685788723E-3</v>
      </c>
      <c r="AN50" s="1">
        <f t="shared" si="104"/>
        <v>6.8100834463563922E-2</v>
      </c>
      <c r="AO50" s="1">
        <f t="shared" si="104"/>
        <v>0</v>
      </c>
      <c r="AP50" s="1">
        <f t="shared" si="104"/>
        <v>8.1808944496364264E-3</v>
      </c>
      <c r="AQ50" s="1">
        <f t="shared" si="104"/>
        <v>9.1737560456411849E-2</v>
      </c>
      <c r="AR50" s="1">
        <f t="shared" si="104"/>
        <v>3.1314315063769763E-2</v>
      </c>
      <c r="AS50" s="1">
        <f t="shared" si="104"/>
        <v>5.5869683713055784E-2</v>
      </c>
      <c r="AT50" s="1">
        <f t="shared" si="104"/>
        <v>3.5230035228073268E-2</v>
      </c>
      <c r="AU50" s="1">
        <f t="shared" si="104"/>
        <v>3.4668837211154359E-2</v>
      </c>
      <c r="AV50" s="1">
        <f t="shared" si="104"/>
        <v>1.5034802906265677E-2</v>
      </c>
      <c r="AW50" s="1">
        <f t="shared" si="104"/>
        <v>5.6772611751595245E-2</v>
      </c>
      <c r="AX50" s="1">
        <f t="shared" si="104"/>
        <v>6.1513834950514046E-2</v>
      </c>
      <c r="AY50" s="1">
        <f t="shared" si="104"/>
        <v>0</v>
      </c>
      <c r="AZ50" s="1">
        <f t="shared" si="104"/>
        <v>2.0598002753498969E-2</v>
      </c>
      <c r="BA50" s="1">
        <f t="shared" si="104"/>
        <v>3.5469014398760809E-2</v>
      </c>
      <c r="BB50" s="1">
        <f t="shared" si="104"/>
        <v>7.9151175104263342E-3</v>
      </c>
      <c r="BC50" s="1">
        <f t="shared" si="104"/>
        <v>4.045391755965564E-2</v>
      </c>
      <c r="BD50" s="1">
        <f t="shared" si="104"/>
        <v>1.0111438630934631E-2</v>
      </c>
      <c r="BE50" s="1">
        <f t="shared" si="104"/>
        <v>0</v>
      </c>
      <c r="BF50" s="1">
        <f t="shared" si="104"/>
        <v>2.4018361893235625E-3</v>
      </c>
      <c r="BG50" s="1">
        <f t="shared" si="104"/>
        <v>0</v>
      </c>
      <c r="BH50" s="1">
        <f t="shared" si="104"/>
        <v>5.1508170237432403E-3</v>
      </c>
      <c r="BI50" s="1">
        <f t="shared" si="104"/>
        <v>1.5161218602766239E-2</v>
      </c>
      <c r="BJ50" s="1">
        <f t="shared" si="104"/>
        <v>6.061822175426306E-3</v>
      </c>
      <c r="BK50" s="1">
        <f t="shared" si="104"/>
        <v>9.0290349769695335E-4</v>
      </c>
      <c r="BL50" s="1">
        <f t="shared" si="104"/>
        <v>9.6918304855540139E-3</v>
      </c>
      <c r="BM50" s="1">
        <f t="shared" si="104"/>
        <v>2.1338203424084018E-3</v>
      </c>
      <c r="BN50" s="1">
        <f t="shared" si="104"/>
        <v>2.9257901342691103E-3</v>
      </c>
      <c r="BO50" s="1">
        <f t="shared" ref="BO50:DO50" si="105">BO40/BO39</f>
        <v>3.9058677006816671E-3</v>
      </c>
      <c r="BP50" s="1">
        <f t="shared" si="105"/>
        <v>9.938574850096988E-3</v>
      </c>
      <c r="BQ50" s="1">
        <f t="shared" si="105"/>
        <v>1.0201818130297505E-3</v>
      </c>
      <c r="BR50" s="1">
        <f t="shared" si="105"/>
        <v>3.042044524264724E-2</v>
      </c>
      <c r="BS50" s="1">
        <f t="shared" si="105"/>
        <v>0</v>
      </c>
      <c r="BT50" s="1">
        <f t="shared" si="105"/>
        <v>7.8670724535443177E-3</v>
      </c>
      <c r="BU50" s="1">
        <f t="shared" si="105"/>
        <v>8.6488946950211039E-3</v>
      </c>
      <c r="BV50" s="1">
        <f t="shared" si="105"/>
        <v>1.2379963808350677E-2</v>
      </c>
      <c r="BW50" s="1">
        <f t="shared" si="105"/>
        <v>9.842968014704365E-3</v>
      </c>
      <c r="BX50" s="1">
        <f t="shared" si="105"/>
        <v>5.6141872809060593E-3</v>
      </c>
      <c r="BY50" s="1">
        <f t="shared" si="105"/>
        <v>9.2613760222002607E-3</v>
      </c>
      <c r="BZ50" s="1">
        <f t="shared" si="105"/>
        <v>0</v>
      </c>
      <c r="CA50" s="1">
        <f t="shared" si="105"/>
        <v>9.7459707452172591E-3</v>
      </c>
      <c r="CB50" s="1">
        <f t="shared" si="105"/>
        <v>2.6463908728940745E-3</v>
      </c>
      <c r="CC50" s="1">
        <f t="shared" si="105"/>
        <v>8.7790577785313607E-3</v>
      </c>
      <c r="CD50" s="1">
        <f t="shared" si="105"/>
        <v>8.4012838526459637E-4</v>
      </c>
      <c r="CE50" s="1">
        <f t="shared" si="105"/>
        <v>1.3418944928104236E-2</v>
      </c>
      <c r="CF50" s="1">
        <f t="shared" si="105"/>
        <v>2.4937309872894005E-2</v>
      </c>
      <c r="CG50" s="1">
        <f t="shared" si="105"/>
        <v>3.3494562675162966E-2</v>
      </c>
      <c r="CH50" s="1">
        <f t="shared" si="105"/>
        <v>3.8641254006696359E-3</v>
      </c>
      <c r="CI50" s="1">
        <f t="shared" si="105"/>
        <v>3.4304664463950057E-3</v>
      </c>
      <c r="CJ50" s="1">
        <f t="shared" si="105"/>
        <v>2.2555906577136166E-2</v>
      </c>
      <c r="CK50" s="1">
        <f t="shared" si="105"/>
        <v>0</v>
      </c>
      <c r="CL50" s="1">
        <f t="shared" si="105"/>
        <v>4.6252401334595281E-2</v>
      </c>
      <c r="CM50" s="1">
        <f t="shared" si="105"/>
        <v>3.4841734024903949E-3</v>
      </c>
      <c r="CN50" s="1">
        <f t="shared" si="105"/>
        <v>8.5426459779623758E-3</v>
      </c>
      <c r="CO50" s="1">
        <f t="shared" si="105"/>
        <v>0</v>
      </c>
      <c r="CP50" s="1">
        <f t="shared" si="105"/>
        <v>8.7811272936274814E-3</v>
      </c>
      <c r="CQ50" s="1">
        <f t="shared" si="105"/>
        <v>7.0717316876276184E-3</v>
      </c>
      <c r="CR50" s="1">
        <f t="shared" si="105"/>
        <v>5.5217787351628375E-3</v>
      </c>
      <c r="CS50" s="1">
        <f t="shared" si="105"/>
        <v>2.7213632452072565E-2</v>
      </c>
      <c r="CT50" s="1">
        <f t="shared" si="105"/>
        <v>3.9816239941307518E-3</v>
      </c>
      <c r="CU50" s="1">
        <f t="shared" si="105"/>
        <v>2.0075797978822015E-3</v>
      </c>
      <c r="CV50" s="1">
        <f t="shared" si="105"/>
        <v>2.2886839518513089E-2</v>
      </c>
      <c r="CW50" s="1">
        <f t="shared" si="105"/>
        <v>8.735222650769741E-3</v>
      </c>
      <c r="CX50" s="1">
        <f t="shared" si="105"/>
        <v>6.7091349932973761E-3</v>
      </c>
      <c r="CY50" s="1">
        <f t="shared" si="105"/>
        <v>0</v>
      </c>
      <c r="CZ50" s="1">
        <f t="shared" si="105"/>
        <v>6.9703878137683901E-3</v>
      </c>
      <c r="DA50" s="1">
        <f t="shared" si="105"/>
        <v>0</v>
      </c>
      <c r="DB50" s="1">
        <f t="shared" si="105"/>
        <v>1.7760177369176681E-2</v>
      </c>
      <c r="DC50" s="1">
        <f t="shared" si="105"/>
        <v>1.5505130918065688E-2</v>
      </c>
      <c r="DD50" s="1">
        <f t="shared" si="105"/>
        <v>2.874936865032679E-3</v>
      </c>
      <c r="DE50" s="1">
        <f t="shared" si="105"/>
        <v>1.2336668936158098E-2</v>
      </c>
      <c r="DF50" s="1">
        <f t="shared" si="105"/>
        <v>6.188849457252771E-3</v>
      </c>
      <c r="DG50" s="1">
        <f t="shared" si="105"/>
        <v>3.4000826560757892E-3</v>
      </c>
      <c r="DH50" s="1">
        <f t="shared" si="105"/>
        <v>0</v>
      </c>
      <c r="DI50" s="1">
        <f t="shared" si="105"/>
        <v>0</v>
      </c>
      <c r="DJ50" s="1">
        <f t="shared" si="105"/>
        <v>9.6092257741155884E-3</v>
      </c>
      <c r="DK50" s="1">
        <f t="shared" si="105"/>
        <v>1.0412299595408617E-4</v>
      </c>
      <c r="DL50" s="1">
        <f t="shared" si="105"/>
        <v>9.1852962150197625E-4</v>
      </c>
      <c r="DM50" s="1">
        <f t="shared" si="105"/>
        <v>0</v>
      </c>
      <c r="DN50" s="1">
        <f t="shared" si="105"/>
        <v>3.5682138810402726E-2</v>
      </c>
      <c r="DO50" s="1">
        <f t="shared" si="105"/>
        <v>8.7357792285663212E-3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biotite data</vt:lpstr>
    </vt:vector>
  </TitlesOfParts>
  <Company>University Western Australia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Malcolm Roberts</dc:creator>
  <cp:lastModifiedBy>Walter</cp:lastModifiedBy>
  <dcterms:created xsi:type="dcterms:W3CDTF">2020-09-14T06:06:18Z</dcterms:created>
  <dcterms:modified xsi:type="dcterms:W3CDTF">2022-03-14T12:44:06Z</dcterms:modified>
</cp:coreProperties>
</file>