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cyradis\Documents\Ubyssey_Research\Beryl\Beryl Geometry\"/>
    </mc:Choice>
  </mc:AlternateContent>
  <xr:revisionPtr revIDLastSave="0" documentId="8_{99E2594E-3ECB-4640-9DEB-621F131452C4}" xr6:coauthVersionLast="47" xr6:coauthVersionMax="47" xr10:uidLastSave="{00000000-0000-0000-0000-000000000000}"/>
  <bookViews>
    <workbookView xWindow="-108" yWindow="-108" windowWidth="23256" windowHeight="12576" tabRatio="912" xr2:uid="{09CB6BBD-5B87-4791-A1DA-E93D0714AA69}"/>
  </bookViews>
  <sheets>
    <sheet name="Beryl Sources" sheetId="1" r:id="rId1"/>
    <sheet name="ChemCompModelCreation" sheetId="11" r:id="rId2"/>
    <sheet name="ChemCompTestData" sheetId="2" r:id="rId3"/>
    <sheet name="MCTrend&amp;AIR" sheetId="3" r:id="rId4"/>
    <sheet name="MTTrend&amp;AIR" sheetId="4" r:id="rId5"/>
    <sheet name="MTDataCollection&amp;RefinementInfo" sheetId="5" r:id="rId6"/>
    <sheet name="MTAtomicParameters" sheetId="6" r:id="rId7"/>
    <sheet name="MTDistances&amp;Angles" sheetId="7" r:id="rId8"/>
    <sheet name="MCPVBAVSiDID" sheetId="8" r:id="rId9"/>
    <sheet name="MTPVBAVSiDID"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57" i="11" l="1"/>
  <c r="BI57" i="11"/>
  <c r="C53" i="11"/>
  <c r="D53" i="11"/>
  <c r="E53" i="11"/>
  <c r="F53" i="11"/>
  <c r="G53" i="11"/>
  <c r="H53" i="11"/>
  <c r="I53" i="11"/>
  <c r="J53" i="11"/>
  <c r="K53" i="11"/>
  <c r="L53" i="11"/>
  <c r="M53" i="11"/>
  <c r="N53" i="11"/>
  <c r="O53" i="11"/>
  <c r="P53" i="11"/>
  <c r="Q53" i="11"/>
  <c r="R53" i="11"/>
  <c r="S53" i="11"/>
  <c r="T53" i="11"/>
  <c r="U53" i="11"/>
  <c r="V53" i="11"/>
  <c r="W53" i="11"/>
  <c r="X53" i="11"/>
  <c r="Y53" i="11"/>
  <c r="Z53" i="11"/>
  <c r="AA53" i="11"/>
  <c r="AB53" i="11"/>
  <c r="AC53" i="11"/>
  <c r="AD53" i="11"/>
  <c r="AE53" i="11"/>
  <c r="AF53" i="11"/>
  <c r="AG53" i="11"/>
  <c r="AH53" i="11"/>
  <c r="AI53" i="11"/>
  <c r="AJ53" i="11"/>
  <c r="AK53" i="11"/>
  <c r="AL53" i="11"/>
  <c r="AM53" i="11"/>
  <c r="AN53" i="11"/>
  <c r="AO53" i="11"/>
  <c r="AP53" i="11"/>
  <c r="AQ53" i="11"/>
  <c r="AR53" i="11"/>
  <c r="AS53" i="11"/>
  <c r="AT53" i="11"/>
  <c r="AU53" i="11"/>
  <c r="AV53" i="11"/>
  <c r="AW53" i="11"/>
  <c r="AX53" i="11"/>
  <c r="AY53" i="11"/>
  <c r="AZ53" i="11"/>
  <c r="BA53" i="11"/>
  <c r="BB53" i="11"/>
  <c r="BC53" i="11"/>
  <c r="BD53" i="11"/>
  <c r="BE53" i="11"/>
  <c r="BF53" i="11"/>
  <c r="BG53" i="11"/>
  <c r="BH53" i="11"/>
  <c r="BI53" i="11"/>
  <c r="BJ53" i="11"/>
  <c r="BK53" i="11"/>
  <c r="BL53" i="11"/>
  <c r="BM53" i="11"/>
  <c r="BN53" i="11"/>
  <c r="BO53" i="11"/>
  <c r="BP53" i="11"/>
  <c r="BQ53" i="11"/>
  <c r="BR53" i="11"/>
  <c r="BS53" i="11"/>
  <c r="BT53" i="11"/>
  <c r="BU53" i="11"/>
  <c r="BV53" i="11"/>
  <c r="BW53" i="11"/>
  <c r="BX53" i="11"/>
  <c r="BY53" i="11"/>
  <c r="BZ53" i="11"/>
  <c r="CA53" i="11"/>
  <c r="CB53" i="11"/>
  <c r="CC53" i="11"/>
  <c r="B53" i="11"/>
  <c r="BJ57" i="11"/>
  <c r="AG57" i="11" l="1"/>
  <c r="BD57" i="11"/>
  <c r="F57" i="11" l="1"/>
  <c r="J57" i="11"/>
  <c r="K57" i="11"/>
  <c r="L57" i="11"/>
  <c r="N57" i="11"/>
  <c r="O57" i="11"/>
  <c r="P57" i="11"/>
  <c r="T57" i="11"/>
  <c r="U57" i="11"/>
  <c r="X57" i="11"/>
  <c r="Y57" i="11"/>
  <c r="AB57" i="11"/>
  <c r="AC57" i="11"/>
  <c r="AD57" i="11"/>
  <c r="AE57" i="11"/>
  <c r="AF57" i="11"/>
  <c r="AH57" i="11"/>
  <c r="AJ57" i="11"/>
  <c r="AK57" i="11"/>
  <c r="AL57" i="11"/>
  <c r="AM57" i="11"/>
  <c r="AN57" i="11"/>
  <c r="AO57" i="11"/>
  <c r="AP57" i="11"/>
  <c r="AQ57" i="11"/>
  <c r="AS57" i="11"/>
  <c r="AT57" i="11"/>
  <c r="AU57" i="11"/>
  <c r="AW57" i="11"/>
  <c r="BA57" i="11"/>
  <c r="BE57" i="11"/>
  <c r="BF57" i="11"/>
  <c r="BL57" i="11"/>
  <c r="BM57" i="11"/>
  <c r="BN57" i="11"/>
  <c r="BO57" i="11"/>
  <c r="BP57" i="11"/>
  <c r="BQ57" i="11"/>
  <c r="BT57" i="11"/>
  <c r="BU57" i="11"/>
  <c r="BV57" i="11"/>
  <c r="BW57" i="11"/>
  <c r="BX57" i="11"/>
  <c r="BY57" i="11"/>
  <c r="BZ57" i="11"/>
  <c r="CA57" i="11"/>
  <c r="CB57" i="11"/>
  <c r="CC57" i="11"/>
</calcChain>
</file>

<file path=xl/sharedStrings.xml><?xml version="1.0" encoding="utf-8"?>
<sst xmlns="http://schemas.openxmlformats.org/spreadsheetml/2006/main" count="3886" uniqueCount="1927">
  <si>
    <t>Sample</t>
  </si>
  <si>
    <t>Locality</t>
  </si>
  <si>
    <t>Variety</t>
  </si>
  <si>
    <t>Source</t>
  </si>
  <si>
    <t>Reference(s)</t>
  </si>
  <si>
    <t>A</t>
  </si>
  <si>
    <t>Shigar District, Pakistan</t>
  </si>
  <si>
    <t>Aquamarine</t>
  </si>
  <si>
    <t>JP HCRH</t>
  </si>
  <si>
    <t>Trinchillo (2020)</t>
  </si>
  <si>
    <t>B</t>
  </si>
  <si>
    <t>Swat District, Pakistan</t>
  </si>
  <si>
    <t>Emerald</t>
  </si>
  <si>
    <t>Arif et al. (1996), Giuliani et al. (1998)</t>
  </si>
  <si>
    <t>C</t>
  </si>
  <si>
    <t>Muzo, Colombia</t>
  </si>
  <si>
    <t>Giuliani et al. (1998), Branquet et al. (1999)</t>
  </si>
  <si>
    <t>D</t>
  </si>
  <si>
    <t>Panjshir, Afghanistan</t>
  </si>
  <si>
    <t>Krzemnicky et al. (2021), Saeseaw et al. (2014)</t>
  </si>
  <si>
    <t>E</t>
  </si>
  <si>
    <t>Searle Canyon, Utah, USA</t>
  </si>
  <si>
    <t>Red Beryl</t>
  </si>
  <si>
    <t>WL</t>
  </si>
  <si>
    <t>Baker (1998)</t>
  </si>
  <si>
    <t>F</t>
  </si>
  <si>
    <t>Wal-Gem Quarry, Quadville, Ontario</t>
  </si>
  <si>
    <t>Goshenite</t>
  </si>
  <si>
    <t>HCRH</t>
  </si>
  <si>
    <t>Spence (1930), Goad (1990)</t>
  </si>
  <si>
    <t>G</t>
  </si>
  <si>
    <t>Rio Grande do Norte, Brazil</t>
  </si>
  <si>
    <t>Cassedanne &amp; Philippo (2015), Palinkaš et al. (2019)</t>
  </si>
  <si>
    <t>H</t>
  </si>
  <si>
    <t>Wildhorse Springs, Utah, USA</t>
  </si>
  <si>
    <t>Nassau &amp; Wood (1968), Aurisicchio et al. (1993)</t>
  </si>
  <si>
    <t>I</t>
  </si>
  <si>
    <t>Medina, Minas Gerais, Brazil</t>
  </si>
  <si>
    <t>Proctor (1984), Viana et al. (2002)</t>
  </si>
  <si>
    <t>J</t>
  </si>
  <si>
    <t>Gage, Luna Co., NM, USA</t>
  </si>
  <si>
    <t>DMNS</t>
  </si>
  <si>
    <t>McLemore (2010)</t>
  </si>
  <si>
    <t>K</t>
  </si>
  <si>
    <t>Sunnyside Mine. Rio Arriba Co., NM, USA.</t>
  </si>
  <si>
    <t>Bingler (1968)</t>
  </si>
  <si>
    <t>L</t>
  </si>
  <si>
    <t>Dan Patch Mine, Black Hills Pegmatites, Pennington Co. SD, USA</t>
  </si>
  <si>
    <t>Norton &amp; Redden (1990)</t>
  </si>
  <si>
    <t>M</t>
  </si>
  <si>
    <t>Chiapas, Mexico</t>
  </si>
  <si>
    <t>None available</t>
  </si>
  <si>
    <t>N</t>
  </si>
  <si>
    <t>Black Cloud Pegmatite, Teller Co., CO, USA</t>
  </si>
  <si>
    <t xml:space="preserve">Raines (2001), </t>
  </si>
  <si>
    <t>O</t>
  </si>
  <si>
    <t>Turret District, Chaffee Co., Salida, CO, USA</t>
  </si>
  <si>
    <t>Meeves (1966)</t>
  </si>
  <si>
    <t>P</t>
  </si>
  <si>
    <t>South Dakota, USA</t>
  </si>
  <si>
    <t>Goshenite*</t>
  </si>
  <si>
    <t>Staatz et al. (1963), Redden (1959)</t>
  </si>
  <si>
    <t>Q</t>
  </si>
  <si>
    <t>South Dakota “near Custer”</t>
  </si>
  <si>
    <t>S</t>
  </si>
  <si>
    <t>Boomer Mine. Park Co. CO, USA</t>
  </si>
  <si>
    <t>A2</t>
  </si>
  <si>
    <t>Madagascar</t>
  </si>
  <si>
    <t>Simmons et al. (2012)</t>
  </si>
  <si>
    <t>B2</t>
  </si>
  <si>
    <t>Brazil</t>
  </si>
  <si>
    <t>C2</t>
  </si>
  <si>
    <t>McKinney Mine, Spruce Pine, NC, USA</t>
  </si>
  <si>
    <t>JF</t>
  </si>
  <si>
    <t>Swanson &amp; Veal (2010)</t>
  </si>
  <si>
    <t>D2</t>
  </si>
  <si>
    <t>Etiro Mine, Karibib, Erongo, Namibia</t>
  </si>
  <si>
    <t>Morganite</t>
  </si>
  <si>
    <t>van Knorring (1985)</t>
  </si>
  <si>
    <t>E2</t>
  </si>
  <si>
    <t>F2</t>
  </si>
  <si>
    <t>California or Leiper’s Quarry, PA, USA**</t>
  </si>
  <si>
    <t>Heliodor</t>
  </si>
  <si>
    <t>Peters (1984)</t>
  </si>
  <si>
    <t>G2</t>
  </si>
  <si>
    <t>Grota da Generosa Pegmatite, Minas Gerais, Brazil</t>
  </si>
  <si>
    <t>BL</t>
  </si>
  <si>
    <t>Cesar-Mendes (2000)</t>
  </si>
  <si>
    <t>H2</t>
  </si>
  <si>
    <t>Mt. Antero, CO, USA</t>
  </si>
  <si>
    <t>RA</t>
  </si>
  <si>
    <t>Eckel (1961)</t>
  </si>
  <si>
    <t>I2</t>
  </si>
  <si>
    <t>Crystal Mountain, Larimer Co. CO, USA</t>
  </si>
  <si>
    <t>Norton (1966)</t>
  </si>
  <si>
    <t>J2</t>
  </si>
  <si>
    <t>Greely Creek, West Twin Mountain, Revelstoke, BC, Canada</t>
  </si>
  <si>
    <t>HH</t>
  </si>
  <si>
    <t>Author correspondence with HH, Dixon et al. (2014)</t>
  </si>
  <si>
    <t>K2</t>
  </si>
  <si>
    <t>L2</t>
  </si>
  <si>
    <t>Sao Jose da Safira, Minas Gerais, Brazil</t>
  </si>
  <si>
    <t>Aquamarine***</t>
  </si>
  <si>
    <t>Bilal et al. (2000)</t>
  </si>
  <si>
    <t>M2</t>
  </si>
  <si>
    <t>N2</t>
  </si>
  <si>
    <t>Pray’s Mine, San Diego, CA, USA</t>
  </si>
  <si>
    <t>Fisher (2002)</t>
  </si>
  <si>
    <t>O2</t>
  </si>
  <si>
    <t>Morganite***</t>
  </si>
  <si>
    <t xml:space="preserve">Notes: Samples provided by John Prychon of the Hastings Center Rockhounds (JP HCRH), the Hastings Center Rockhounds (HCRH), Wil Locklair (WL), Herb Hyder (HH), Robert Aronoff (RA), and the Denver Museum of Nature and Science with selection granted by Dr. James Hagadorn and Nicole Neu-Yagle (DMNS). * indicates that this specimen had minimal aquamarine qualities in an adjacent zone of the sample, but the goshenite section was sampled. ** indicates that the specimen label was potentially mixed up, and both potential localities are stated; the sample was still used since it is a representative heliodor, even if not of locality. *** this specimen was part of a bicolor crystal. The morganite was the top section of the crystal, and the aquamarine was the base of the column. Some of the specifics of the localities such as town name or mine name may have changed since collection time; several of these specimens were collected many decades ago and have since been in museums. The labeled locality names are not always in the literature. If this is the case, a broader region is used for the reference material.  </t>
  </si>
  <si>
    <r>
      <t>Chemical Composition (</t>
    </r>
    <r>
      <rPr>
        <b/>
        <i/>
        <sz val="12"/>
        <color theme="1"/>
        <rFont val="Times New Roman"/>
        <family val="1"/>
      </rPr>
      <t>apfu</t>
    </r>
    <r>
      <rPr>
        <b/>
        <sz val="12"/>
        <color theme="1"/>
        <rFont val="Times New Roman"/>
        <family val="1"/>
      </rPr>
      <t>) of Model Test Data, and Ionic Radii (Å)</t>
    </r>
  </si>
  <si>
    <t>Ionic Radius (Å)</t>
  </si>
  <si>
    <t>E$</t>
  </si>
  <si>
    <t>H$</t>
  </si>
  <si>
    <t>A1</t>
  </si>
  <si>
    <t>Sample, right/cation, down</t>
  </si>
  <si>
    <r>
      <t>Si</t>
    </r>
    <r>
      <rPr>
        <vertAlign val="superscript"/>
        <sz val="11"/>
        <color theme="1"/>
        <rFont val="Times New Roman"/>
        <family val="1"/>
      </rPr>
      <t>4+</t>
    </r>
    <r>
      <rPr>
        <sz val="11"/>
        <color theme="1"/>
        <rFont val="Times New Roman"/>
        <family val="1"/>
      </rPr>
      <t xml:space="preserve"> (</t>
    </r>
    <r>
      <rPr>
        <i/>
        <sz val="11"/>
        <color theme="1"/>
        <rFont val="Times New Roman"/>
        <family val="1"/>
      </rPr>
      <t>apfu</t>
    </r>
    <r>
      <rPr>
        <sz val="11"/>
        <color theme="1"/>
        <rFont val="Times New Roman"/>
        <family val="1"/>
      </rPr>
      <t>)</t>
    </r>
  </si>
  <si>
    <r>
      <t>Ti</t>
    </r>
    <r>
      <rPr>
        <vertAlign val="superscript"/>
        <sz val="11"/>
        <color theme="1"/>
        <rFont val="Times New Roman"/>
        <family val="1"/>
      </rPr>
      <t>4+</t>
    </r>
  </si>
  <si>
    <r>
      <t>Al</t>
    </r>
    <r>
      <rPr>
        <vertAlign val="superscript"/>
        <sz val="11"/>
        <color theme="1"/>
        <rFont val="Times New Roman"/>
        <family val="1"/>
      </rPr>
      <t>3+</t>
    </r>
  </si>
  <si>
    <r>
      <t>Sc</t>
    </r>
    <r>
      <rPr>
        <vertAlign val="superscript"/>
        <sz val="11"/>
        <color theme="1"/>
        <rFont val="Times New Roman"/>
        <family val="1"/>
      </rPr>
      <t>3+</t>
    </r>
  </si>
  <si>
    <r>
      <t>V</t>
    </r>
    <r>
      <rPr>
        <vertAlign val="superscript"/>
        <sz val="11"/>
        <color theme="1"/>
        <rFont val="Times New Roman"/>
        <family val="1"/>
      </rPr>
      <t>3+</t>
    </r>
  </si>
  <si>
    <r>
      <t>Cr</t>
    </r>
    <r>
      <rPr>
        <vertAlign val="superscript"/>
        <sz val="11"/>
        <color theme="1"/>
        <rFont val="Times New Roman"/>
        <family val="1"/>
      </rPr>
      <t>3+</t>
    </r>
  </si>
  <si>
    <r>
      <t>Mn</t>
    </r>
    <r>
      <rPr>
        <vertAlign val="superscript"/>
        <sz val="11"/>
        <color theme="1"/>
        <rFont val="Times New Roman"/>
        <family val="1"/>
      </rPr>
      <t>3+</t>
    </r>
  </si>
  <si>
    <r>
      <t>Fe</t>
    </r>
    <r>
      <rPr>
        <vertAlign val="superscript"/>
        <sz val="11"/>
        <color theme="1"/>
        <rFont val="Times New Roman"/>
        <family val="1"/>
      </rPr>
      <t>3+</t>
    </r>
  </si>
  <si>
    <r>
      <t>Mn</t>
    </r>
    <r>
      <rPr>
        <vertAlign val="superscript"/>
        <sz val="11"/>
        <color theme="1"/>
        <rFont val="Times New Roman"/>
        <family val="1"/>
      </rPr>
      <t>2+</t>
    </r>
  </si>
  <si>
    <r>
      <t>Fe</t>
    </r>
    <r>
      <rPr>
        <vertAlign val="superscript"/>
        <sz val="11"/>
        <color theme="1"/>
        <rFont val="Times New Roman"/>
        <family val="1"/>
      </rPr>
      <t>2+</t>
    </r>
  </si>
  <si>
    <r>
      <t>Mg</t>
    </r>
    <r>
      <rPr>
        <vertAlign val="superscript"/>
        <sz val="11"/>
        <color theme="1"/>
        <rFont val="Times New Roman"/>
        <family val="1"/>
      </rPr>
      <t>2+</t>
    </r>
  </si>
  <si>
    <r>
      <t>Ni</t>
    </r>
    <r>
      <rPr>
        <vertAlign val="superscript"/>
        <sz val="11"/>
        <color theme="1"/>
        <rFont val="Times New Roman"/>
        <family val="1"/>
      </rPr>
      <t>2+</t>
    </r>
  </si>
  <si>
    <r>
      <t>Zn</t>
    </r>
    <r>
      <rPr>
        <vertAlign val="superscript"/>
        <sz val="11"/>
        <color theme="1"/>
        <rFont val="Times New Roman"/>
        <family val="1"/>
      </rPr>
      <t>2+</t>
    </r>
  </si>
  <si>
    <r>
      <t>Be</t>
    </r>
    <r>
      <rPr>
        <vertAlign val="superscript"/>
        <sz val="11"/>
        <color theme="1"/>
        <rFont val="Times New Roman"/>
        <family val="1"/>
      </rPr>
      <t>2+</t>
    </r>
    <r>
      <rPr>
        <sz val="11"/>
        <color theme="1"/>
        <rFont val="Times New Roman"/>
        <family val="1"/>
      </rPr>
      <t>*</t>
    </r>
  </si>
  <si>
    <r>
      <t>Li</t>
    </r>
    <r>
      <rPr>
        <vertAlign val="superscript"/>
        <sz val="11"/>
        <color theme="1"/>
        <rFont val="Times New Roman"/>
        <family val="1"/>
      </rPr>
      <t>+</t>
    </r>
    <r>
      <rPr>
        <sz val="11"/>
        <color theme="1"/>
        <rFont val="Times New Roman"/>
        <family val="1"/>
      </rPr>
      <t>*</t>
    </r>
  </si>
  <si>
    <r>
      <t>Ca</t>
    </r>
    <r>
      <rPr>
        <vertAlign val="superscript"/>
        <sz val="11"/>
        <color theme="1"/>
        <rFont val="Times New Roman"/>
        <family val="1"/>
      </rPr>
      <t>2+</t>
    </r>
  </si>
  <si>
    <r>
      <t>Sr</t>
    </r>
    <r>
      <rPr>
        <vertAlign val="superscript"/>
        <sz val="11"/>
        <color theme="1"/>
        <rFont val="Times New Roman"/>
        <family val="1"/>
      </rPr>
      <t>2+</t>
    </r>
  </si>
  <si>
    <r>
      <t>Ba</t>
    </r>
    <r>
      <rPr>
        <vertAlign val="superscript"/>
        <sz val="11"/>
        <color theme="1"/>
        <rFont val="Times New Roman"/>
        <family val="1"/>
      </rPr>
      <t>2+</t>
    </r>
  </si>
  <si>
    <r>
      <t>Na</t>
    </r>
    <r>
      <rPr>
        <vertAlign val="superscript"/>
        <sz val="11"/>
        <color theme="1"/>
        <rFont val="Times New Roman"/>
        <family val="1"/>
      </rPr>
      <t>+</t>
    </r>
  </si>
  <si>
    <r>
      <t>K</t>
    </r>
    <r>
      <rPr>
        <vertAlign val="superscript"/>
        <sz val="11"/>
        <color theme="1"/>
        <rFont val="Times New Roman"/>
        <family val="1"/>
      </rPr>
      <t>+</t>
    </r>
  </si>
  <si>
    <r>
      <t>Rb</t>
    </r>
    <r>
      <rPr>
        <vertAlign val="superscript"/>
        <sz val="11"/>
        <color theme="1"/>
        <rFont val="Times New Roman"/>
        <family val="1"/>
      </rPr>
      <t>+</t>
    </r>
  </si>
  <si>
    <r>
      <t>Cs</t>
    </r>
    <r>
      <rPr>
        <vertAlign val="superscript"/>
        <sz val="11"/>
        <color theme="1"/>
        <rFont val="Times New Roman"/>
        <family val="1"/>
      </rPr>
      <t>+</t>
    </r>
  </si>
  <si>
    <r>
      <t>F</t>
    </r>
    <r>
      <rPr>
        <vertAlign val="superscript"/>
        <sz val="11"/>
        <color theme="1"/>
        <rFont val="Times New Roman"/>
        <family val="1"/>
      </rPr>
      <t>-</t>
    </r>
  </si>
  <si>
    <r>
      <t>Cl</t>
    </r>
    <r>
      <rPr>
        <vertAlign val="superscript"/>
        <sz val="11"/>
        <color theme="1"/>
        <rFont val="Times New Roman"/>
        <family val="1"/>
      </rPr>
      <t>-</t>
    </r>
  </si>
  <si>
    <r>
      <t>P</t>
    </r>
    <r>
      <rPr>
        <vertAlign val="superscript"/>
        <sz val="11"/>
        <color theme="1"/>
        <rFont val="Times New Roman"/>
        <family val="1"/>
      </rPr>
      <t>5+</t>
    </r>
  </si>
  <si>
    <t xml:space="preserve">*Be and Li were calculated assuming that Li = (Monovalent cations in channel) + 2×(Divalent cations in channel) – (Divalent cations at Al site) – (Halogen anions), if # &gt; 0, else Be = 3. Atoms per formula unit were calculated on the basis of 8 Si + M site cations in the framework of the beryl structure. NM = not measured. Fe3+ = (Divalent cations at Al site) – (Monovalent cations in channel), if # &gt; 0, else Fe is all assumed divalent. Samples that had high Fe and Mn were normalized assuming all Fe3+ and Mn3+, as appropriate for HMHF (red) beryl. Ionic radii from Shannon (1976). Si4+, in 4-fold coordination. Aluminum, Ti4+, Mg2+, and transition metals in 6-fold coordination. Be2+, Li+, in 4-fold coordination. Sodium, F-¬¬, Cl-, P5+ in 6-fold coordination. Calcium, Ba2+, K+, Rb+, Cs+ in 12-fold coordination. Four analysis points were collected by EPMA for each sample, except for sample B, which had 8 analysis points. The averages are presented. $ indicates HMHF beryl, and the Fe and Mn contents assumed as trivalent. </t>
  </si>
  <si>
    <r>
      <t>Summary of Model Creation Sample Trend and Average Ionic Radii</t>
    </r>
    <r>
      <rPr>
        <sz val="8"/>
        <color theme="1"/>
        <rFont val="Calibri"/>
        <family val="2"/>
        <scheme val="minor"/>
      </rPr>
      <t> </t>
    </r>
  </si>
  <si>
    <t>Aur</t>
  </si>
  <si>
    <t>Trend</t>
  </si>
  <si>
    <t>lgje087</t>
  </si>
  <si>
    <t>OT</t>
  </si>
  <si>
    <t>lgje186</t>
  </si>
  <si>
    <t>lgje187</t>
  </si>
  <si>
    <t>lgje188</t>
  </si>
  <si>
    <t>lgrh001</t>
  </si>
  <si>
    <t>lgrh002</t>
  </si>
  <si>
    <t>lgrh003</t>
  </si>
  <si>
    <t>lgje191</t>
  </si>
  <si>
    <t>lgje199</t>
  </si>
  <si>
    <t>lgje202</t>
  </si>
  <si>
    <t>lgje207</t>
  </si>
  <si>
    <t>lgje219</t>
  </si>
  <si>
    <t>lgrh014</t>
  </si>
  <si>
    <t>lgrh017</t>
  </si>
  <si>
    <t>lgrh020</t>
  </si>
  <si>
    <t>lgje024</t>
  </si>
  <si>
    <t>lgje190</t>
  </si>
  <si>
    <t>lgje196</t>
  </si>
  <si>
    <t>lgje194</t>
  </si>
  <si>
    <t>lgje201</t>
  </si>
  <si>
    <t>lgje193</t>
  </si>
  <si>
    <t>lgje204</t>
  </si>
  <si>
    <t>lgje206</t>
  </si>
  <si>
    <t>lgtn001</t>
  </si>
  <si>
    <t>T</t>
  </si>
  <si>
    <t>TT</t>
  </si>
  <si>
    <t>lgje222</t>
  </si>
  <si>
    <t>TB</t>
  </si>
  <si>
    <t>lgrh007</t>
  </si>
  <si>
    <t>lgrh011</t>
  </si>
  <si>
    <t>lgrh013</t>
  </si>
  <si>
    <t>lgrh016</t>
  </si>
  <si>
    <t>lgrh048</t>
  </si>
  <si>
    <t>lgrh019</t>
  </si>
  <si>
    <t>lgrh021</t>
  </si>
  <si>
    <t>lgrh025</t>
  </si>
  <si>
    <t>lgrh026</t>
  </si>
  <si>
    <t>lgrh033</t>
  </si>
  <si>
    <t>lgrh035</t>
  </si>
  <si>
    <t>lgrh036</t>
  </si>
  <si>
    <t>lgrh037</t>
  </si>
  <si>
    <t>lgrh038</t>
  </si>
  <si>
    <t>lgrh039</t>
  </si>
  <si>
    <t>lgrh041</t>
  </si>
  <si>
    <t>lgrh045</t>
  </si>
  <si>
    <t>lgrh044</t>
  </si>
  <si>
    <t>lgrh046</t>
  </si>
  <si>
    <t>lgjo004</t>
  </si>
  <si>
    <t>HMHF</t>
  </si>
  <si>
    <t>lgjo002</t>
  </si>
  <si>
    <t>lgjo003</t>
  </si>
  <si>
    <t>lgjo011</t>
  </si>
  <si>
    <t>lgjo006</t>
  </si>
  <si>
    <t>lgjo008</t>
  </si>
  <si>
    <t>lgrh034</t>
  </si>
  <si>
    <t>lgje189</t>
  </si>
  <si>
    <t>lgje197</t>
  </si>
  <si>
    <t>lgje198</t>
  </si>
  <si>
    <t>lgrh005</t>
  </si>
  <si>
    <t>lgje221</t>
  </si>
  <si>
    <t>lgrh030</t>
  </si>
  <si>
    <t>lgrh040</t>
  </si>
  <si>
    <t>lgrh004</t>
  </si>
  <si>
    <t>lgje203</t>
  </si>
  <si>
    <t>lgje205</t>
  </si>
  <si>
    <t>lgje211</t>
  </si>
  <si>
    <t>lgje220</t>
  </si>
  <si>
    <t>lgrh008</t>
  </si>
  <si>
    <t>lgrh010</t>
  </si>
  <si>
    <t>lgrh015</t>
  </si>
  <si>
    <t>lgrh029</t>
  </si>
  <si>
    <t>lgrh031</t>
  </si>
  <si>
    <t>lgrh047</t>
  </si>
  <si>
    <t>lgje195</t>
  </si>
  <si>
    <t>lgje214</t>
  </si>
  <si>
    <t>lgje218</t>
  </si>
  <si>
    <t>lgrh006</t>
  </si>
  <si>
    <t>lgje223</t>
  </si>
  <si>
    <t>lgrh022</t>
  </si>
  <si>
    <t>lgrh042</t>
  </si>
  <si>
    <r>
      <t xml:space="preserve">Samples listed by variety as this is how they were clustered in Chapter 4. OT: Octahedrally trending. TT: Tetrahedrally trending. HMHF: High-Mn, high-Fe. Aur: categories set by Aurisicchio </t>
    </r>
    <r>
      <rPr>
        <i/>
        <sz val="12"/>
        <color theme="1"/>
        <rFont val="Times New Roman"/>
        <family val="1"/>
      </rPr>
      <t>et al</t>
    </r>
    <r>
      <rPr>
        <sz val="12"/>
        <color theme="1"/>
        <rFont val="Times New Roman"/>
        <family val="1"/>
      </rPr>
      <t xml:space="preserve">. 1988. O: Octahedral. T: Tetrahedral. N: Normal. </t>
    </r>
  </si>
  <si>
    <t>Summary of Model Test Sample Trend and Average Ionic Radii</t>
  </si>
  <si>
    <t>Al-SAIR (Å)</t>
  </si>
  <si>
    <t>Be-SAIR (Å)</t>
  </si>
  <si>
    <r>
      <t xml:space="preserve">There is no R sample because upon analysis of the prospective beryl sample on loan, it became clear based on unit cell dimensions that the specimen was a tourmaline chip. OT: Octahedrally trending. TT: Tetrahedrally trending. HMHF: High-Mn, high-Fe. O: Octahedral. T: Tetrahedral. N: Normal. O, T, N are categories set by Aurisicchio </t>
    </r>
    <r>
      <rPr>
        <i/>
        <sz val="12"/>
        <color theme="1"/>
        <rFont val="Times New Roman"/>
        <family val="1"/>
      </rPr>
      <t>et al</t>
    </r>
    <r>
      <rPr>
        <sz val="12"/>
        <color theme="1"/>
        <rFont val="Times New Roman"/>
        <family val="1"/>
      </rPr>
      <t xml:space="preserve">. 1988. </t>
    </r>
  </si>
  <si>
    <t>Model Test Data Collection and Refinement Information</t>
  </si>
  <si>
    <t>Max 2ϴ</t>
  </si>
  <si>
    <t>L.S. parameter</t>
  </si>
  <si>
    <t>a</t>
  </si>
  <si>
    <t>b</t>
  </si>
  <si>
    <t>9.2189(4)</t>
  </si>
  <si>
    <t>9.2604(5)</t>
  </si>
  <si>
    <t>9.2241(7)</t>
  </si>
  <si>
    <t>9.2164(3)</t>
  </si>
  <si>
    <t>9.2222(4)</t>
  </si>
  <si>
    <t>9.2305(6)</t>
  </si>
  <si>
    <t>9.2562(3)</t>
  </si>
  <si>
    <t>9.2254(4)</t>
  </si>
  <si>
    <t>9.2241(3)</t>
  </si>
  <si>
    <t>9.1953(3)</t>
  </si>
  <si>
    <t>9.1829(5)</t>
  </si>
  <si>
    <t>9.1960(7)</t>
  </si>
  <si>
    <t>9.188(1)</t>
  </si>
  <si>
    <t>9.1792(4)</t>
  </si>
  <si>
    <t>9.1918(6)</t>
  </si>
  <si>
    <t>9.2026(9)</t>
  </si>
  <si>
    <t>9.1789(4)</t>
  </si>
  <si>
    <t>9.1910(5)</t>
  </si>
  <si>
    <t>9.1827(4)</t>
  </si>
  <si>
    <t>9.1785(5)</t>
  </si>
  <si>
    <t>675.88(5)</t>
  </si>
  <si>
    <t>682.95(7)</t>
  </si>
  <si>
    <t>677.0(1)</t>
  </si>
  <si>
    <t>675.24(4)</t>
  </si>
  <si>
    <t>677.02(6)</t>
  </si>
  <si>
    <t>679.03(9)</t>
  </si>
  <si>
    <t>681.06(4)</t>
  </si>
  <si>
    <t>677.43(5)</t>
  </si>
  <si>
    <t>676.63(4)</t>
  </si>
  <si>
    <t>672.10(5)</t>
  </si>
  <si>
    <r>
      <t>a</t>
    </r>
    <r>
      <rPr>
        <sz val="11"/>
        <color rgb="FF000000"/>
        <rFont val="Times New Roman"/>
        <family val="1"/>
      </rPr>
      <t xml:space="preserve"> (Å)</t>
    </r>
  </si>
  <si>
    <r>
      <t>c</t>
    </r>
    <r>
      <rPr>
        <sz val="11"/>
        <color rgb="FF000000"/>
        <rFont val="Times New Roman"/>
        <family val="1"/>
      </rPr>
      <t xml:space="preserve"> (Å)</t>
    </r>
  </si>
  <si>
    <r>
      <t>c</t>
    </r>
    <r>
      <rPr>
        <sz val="11"/>
        <color rgb="FF000000"/>
        <rFont val="Times New Roman"/>
        <family val="1"/>
      </rPr>
      <t>/</t>
    </r>
    <r>
      <rPr>
        <i/>
        <sz val="11"/>
        <color rgb="FF000000"/>
        <rFont val="Times New Roman"/>
        <family val="1"/>
      </rPr>
      <t>a</t>
    </r>
  </si>
  <si>
    <r>
      <t>V (Å</t>
    </r>
    <r>
      <rPr>
        <vertAlign val="superscript"/>
        <sz val="11"/>
        <color rgb="FF000000"/>
        <rFont val="Times New Roman"/>
        <family val="1"/>
      </rPr>
      <t>3</t>
    </r>
    <r>
      <rPr>
        <sz val="11"/>
        <color rgb="FF000000"/>
        <rFont val="Times New Roman"/>
        <family val="1"/>
      </rPr>
      <t>)</t>
    </r>
  </si>
  <si>
    <r>
      <t xml:space="preserve">Total </t>
    </r>
    <r>
      <rPr>
        <i/>
        <sz val="11"/>
        <color rgb="FF000000"/>
        <rFont val="Times New Roman"/>
        <family val="1"/>
      </rPr>
      <t>F</t>
    </r>
    <r>
      <rPr>
        <vertAlign val="subscript"/>
        <sz val="11"/>
        <color rgb="FF000000"/>
        <rFont val="Times New Roman"/>
        <family val="1"/>
      </rPr>
      <t>o</t>
    </r>
  </si>
  <si>
    <r>
      <t xml:space="preserve">Unique </t>
    </r>
    <r>
      <rPr>
        <i/>
        <sz val="11"/>
        <color rgb="FF000000"/>
        <rFont val="Times New Roman"/>
        <family val="1"/>
      </rPr>
      <t>F</t>
    </r>
    <r>
      <rPr>
        <vertAlign val="subscript"/>
        <sz val="11"/>
        <color rgb="FF000000"/>
        <rFont val="Times New Roman"/>
        <family val="1"/>
      </rPr>
      <t>o</t>
    </r>
  </si>
  <si>
    <r>
      <t>F</t>
    </r>
    <r>
      <rPr>
        <vertAlign val="subscript"/>
        <sz val="11"/>
        <color rgb="FF000000"/>
        <rFont val="Times New Roman"/>
        <family val="1"/>
      </rPr>
      <t>o</t>
    </r>
    <r>
      <rPr>
        <sz val="11"/>
        <color rgb="FF000000"/>
        <rFont val="Times New Roman"/>
        <family val="1"/>
      </rPr>
      <t xml:space="preserve"> &gt; 4σ </t>
    </r>
    <r>
      <rPr>
        <i/>
        <sz val="11"/>
        <color rgb="FF000000"/>
        <rFont val="Times New Roman"/>
        <family val="1"/>
      </rPr>
      <t>F</t>
    </r>
    <r>
      <rPr>
        <vertAlign val="subscript"/>
        <sz val="11"/>
        <color rgb="FF000000"/>
        <rFont val="Times New Roman"/>
        <family val="1"/>
      </rPr>
      <t>o</t>
    </r>
  </si>
  <si>
    <r>
      <t>R</t>
    </r>
    <r>
      <rPr>
        <vertAlign val="subscript"/>
        <sz val="11"/>
        <color rgb="FF000000"/>
        <rFont val="Times New Roman"/>
        <family val="1"/>
      </rPr>
      <t>int</t>
    </r>
  </si>
  <si>
    <r>
      <t>R</t>
    </r>
    <r>
      <rPr>
        <vertAlign val="subscript"/>
        <sz val="11"/>
        <color rgb="FF000000"/>
        <rFont val="Times New Roman"/>
        <family val="1"/>
      </rPr>
      <t>1</t>
    </r>
    <r>
      <rPr>
        <sz val="11"/>
        <color rgb="FF000000"/>
        <rFont val="Times New Roman"/>
        <family val="1"/>
      </rPr>
      <t xml:space="preserve">, </t>
    </r>
    <r>
      <rPr>
        <i/>
        <sz val="11"/>
        <color rgb="FF000000"/>
        <rFont val="Times New Roman"/>
        <family val="1"/>
      </rPr>
      <t>F</t>
    </r>
    <r>
      <rPr>
        <vertAlign val="subscript"/>
        <sz val="11"/>
        <color rgb="FF000000"/>
        <rFont val="Times New Roman"/>
        <family val="1"/>
      </rPr>
      <t>o</t>
    </r>
    <r>
      <rPr>
        <i/>
        <sz val="11"/>
        <color rgb="FF000000"/>
        <rFont val="Times New Roman"/>
        <family val="1"/>
      </rPr>
      <t xml:space="preserve"> &gt; </t>
    </r>
    <r>
      <rPr>
        <sz val="11"/>
        <color rgb="FF000000"/>
        <rFont val="Times New Roman"/>
        <family val="1"/>
      </rPr>
      <t xml:space="preserve">4σ </t>
    </r>
    <r>
      <rPr>
        <i/>
        <sz val="11"/>
        <color rgb="FF000000"/>
        <rFont val="Times New Roman"/>
        <family val="1"/>
      </rPr>
      <t>F</t>
    </r>
    <r>
      <rPr>
        <vertAlign val="subscript"/>
        <sz val="11"/>
        <color rgb="FF000000"/>
        <rFont val="Times New Roman"/>
        <family val="1"/>
      </rPr>
      <t>o</t>
    </r>
  </si>
  <si>
    <r>
      <t>R</t>
    </r>
    <r>
      <rPr>
        <vertAlign val="subscript"/>
        <sz val="11"/>
        <color rgb="FF000000"/>
        <rFont val="Times New Roman"/>
        <family val="1"/>
      </rPr>
      <t>1</t>
    </r>
    <r>
      <rPr>
        <sz val="11"/>
        <color rgb="FF000000"/>
        <rFont val="Times New Roman"/>
        <family val="1"/>
      </rPr>
      <t xml:space="preserve">, all unique </t>
    </r>
    <r>
      <rPr>
        <i/>
        <sz val="11"/>
        <color rgb="FF000000"/>
        <rFont val="Times New Roman"/>
        <family val="1"/>
      </rPr>
      <t>F</t>
    </r>
    <r>
      <rPr>
        <vertAlign val="subscript"/>
        <sz val="11"/>
        <color rgb="FF000000"/>
        <rFont val="Times New Roman"/>
        <family val="1"/>
      </rPr>
      <t>o</t>
    </r>
  </si>
  <si>
    <r>
      <t>wR</t>
    </r>
    <r>
      <rPr>
        <vertAlign val="subscript"/>
        <sz val="11"/>
        <color rgb="FF000000"/>
        <rFont val="Times New Roman"/>
        <family val="1"/>
      </rPr>
      <t>2</t>
    </r>
  </si>
  <si>
    <r>
      <t xml:space="preserve">GooF (= </t>
    </r>
    <r>
      <rPr>
        <i/>
        <sz val="11"/>
        <color rgb="FF000000"/>
        <rFont val="Times New Roman"/>
        <family val="1"/>
      </rPr>
      <t>S</t>
    </r>
    <r>
      <rPr>
        <sz val="11"/>
        <color rgb="FF000000"/>
        <rFont val="Times New Roman"/>
        <family val="1"/>
      </rPr>
      <t>)</t>
    </r>
  </si>
  <si>
    <t>9.2047(3)</t>
  </si>
  <si>
    <t>9.1981(3)</t>
  </si>
  <si>
    <t>9.2056(3)</t>
  </si>
  <si>
    <t>9.2144(6)</t>
  </si>
  <si>
    <t>9.2149(6)</t>
  </si>
  <si>
    <t>9.2081(3)</t>
  </si>
  <si>
    <t>9.1989(3)</t>
  </si>
  <si>
    <t>9.1994(3)</t>
  </si>
  <si>
    <t>9.2196(3)</t>
  </si>
  <si>
    <t>9.2135(3)</t>
  </si>
  <si>
    <t>9.1790(4)</t>
  </si>
  <si>
    <t>9.1904(4)</t>
  </si>
  <si>
    <t>9.1802(4)</t>
  </si>
  <si>
    <t>9.1843(9)</t>
  </si>
  <si>
    <t>9.1851(8)</t>
  </si>
  <si>
    <t>9.2178(4)</t>
  </si>
  <si>
    <t>9.1833(3)</t>
  </si>
  <si>
    <t>9.1724(4)</t>
  </si>
  <si>
    <t>9.1906(4)</t>
  </si>
  <si>
    <t>673.51(4)</t>
  </si>
  <si>
    <t>673.38(4)</t>
  </si>
  <si>
    <t>673.73(4)</t>
  </si>
  <si>
    <t>675.32(9)</t>
  </si>
  <si>
    <t>675.45(8)</t>
  </si>
  <si>
    <t>676.86(4)</t>
  </si>
  <si>
    <t>672.98(4)</t>
  </si>
  <si>
    <t>672.25(4)</t>
  </si>
  <si>
    <t>676.55(4)</t>
  </si>
  <si>
    <t>675.64(4)</t>
  </si>
  <si>
    <t>9.2180(6)</t>
  </si>
  <si>
    <t>9.2067(3)</t>
  </si>
  <si>
    <t>9.2069(4)</t>
  </si>
  <si>
    <t>9.2141(6)</t>
  </si>
  <si>
    <t>9.2030(1)</t>
  </si>
  <si>
    <t>9.2161(3)</t>
  </si>
  <si>
    <t>9.2145(4)</t>
  </si>
  <si>
    <t>9.2450(6)</t>
  </si>
  <si>
    <t>9.2238(2)</t>
  </si>
  <si>
    <t>9.2237(1)</t>
  </si>
  <si>
    <t>9.1836(9)</t>
  </si>
  <si>
    <t>9.1991(4)</t>
  </si>
  <si>
    <t>9.1845(5)</t>
  </si>
  <si>
    <t>9.1989(8)</t>
  </si>
  <si>
    <t>9.1819(2)</t>
  </si>
  <si>
    <t>9.1897(4)</t>
  </si>
  <si>
    <t>9.1972(5)</t>
  </si>
  <si>
    <t>9.1918(8)</t>
  </si>
  <si>
    <t>9.2037(2)</t>
  </si>
  <si>
    <t>9.2120(2)</t>
  </si>
  <si>
    <t>675.80(9)</t>
  </si>
  <si>
    <t>675.28(4)</t>
  </si>
  <si>
    <t>674.24(5)</t>
  </si>
  <si>
    <t>676.35(8)</t>
  </si>
  <si>
    <t>673.48(2)</t>
  </si>
  <si>
    <t>675.97(4)</t>
  </si>
  <si>
    <t>676.28(5)</t>
  </si>
  <si>
    <t>680.37(8)</t>
  </si>
  <si>
    <t>678.13(3)</t>
  </si>
  <si>
    <t>678.73(2)</t>
  </si>
  <si>
    <t>9.2207(1)</t>
  </si>
  <si>
    <t>9.20850(7)</t>
  </si>
  <si>
    <t>9.2096(3)</t>
  </si>
  <si>
    <t>9.2034(2)</t>
  </si>
  <si>
    <t>9.1899(1)</t>
  </si>
  <si>
    <t>9.1988(4)</t>
  </si>
  <si>
    <t>677.65(2)</t>
  </si>
  <si>
    <t>674.87(1)</t>
  </si>
  <si>
    <t>675.68(4)</t>
  </si>
  <si>
    <t>Common to all: space group P6/mmc, Z = 2, radiation used MoKα. w = 1/[σ2(Fo2) + (a × P)2 + b × P], where P = [Max (Fo2, 0) + 2 × Fc2)]/3.</t>
  </si>
  <si>
    <t>Selected Atom Parameters for Model Test Samples</t>
  </si>
  <si>
    <t>Site</t>
  </si>
  <si>
    <t>E*</t>
  </si>
  <si>
    <t>H*</t>
  </si>
  <si>
    <t>Be</t>
  </si>
  <si>
    <t>x</t>
  </si>
  <si>
    <t xml:space="preserve"> 1/2</t>
  </si>
  <si>
    <t>y</t>
  </si>
  <si>
    <t>z</t>
  </si>
  <si>
    <t xml:space="preserve"> 1/4</t>
  </si>
  <si>
    <t>Occ.</t>
  </si>
  <si>
    <t>1.023(9)</t>
  </si>
  <si>
    <t>0.99(1)</t>
  </si>
  <si>
    <t>1.001(8)</t>
  </si>
  <si>
    <t>0.998(9)</t>
  </si>
  <si>
    <t>1.06(1)</t>
  </si>
  <si>
    <t>0.98(1)</t>
  </si>
  <si>
    <t>1.012(9)</t>
  </si>
  <si>
    <t>1.087(9)</t>
  </si>
  <si>
    <t>1.016(9)</t>
  </si>
  <si>
    <t>1.018(9)</t>
  </si>
  <si>
    <t>0.0080(4)</t>
  </si>
  <si>
    <t>0.0073(6)</t>
  </si>
  <si>
    <t>0.0072(4)</t>
  </si>
  <si>
    <t>0.0070(2)</t>
  </si>
  <si>
    <t>0.0084(4)</t>
  </si>
  <si>
    <t>0.0075(5)</t>
  </si>
  <si>
    <t>0.0083(4)</t>
  </si>
  <si>
    <t>0.0097(4)</t>
  </si>
  <si>
    <t>0.0075(4)</t>
  </si>
  <si>
    <t>0.0063(5)</t>
  </si>
  <si>
    <t>0.0050(7)</t>
  </si>
  <si>
    <t>0.0055(5)</t>
  </si>
  <si>
    <t>0.0052(5)</t>
  </si>
  <si>
    <t>0.0059(5)</t>
  </si>
  <si>
    <t>0.0056(6)</t>
  </si>
  <si>
    <t>0.0067(5)</t>
  </si>
  <si>
    <t>0.0067(4)</t>
  </si>
  <si>
    <t>0.0060(5)</t>
  </si>
  <si>
    <t>0.0056(5)</t>
  </si>
  <si>
    <t>0.0068(7)</t>
  </si>
  <si>
    <t>0.0062(5)</t>
  </si>
  <si>
    <t>0.0058(4)</t>
  </si>
  <si>
    <t>0.0082(5)</t>
  </si>
  <si>
    <t>0.0064(6)</t>
  </si>
  <si>
    <t>0.0068(4)</t>
  </si>
  <si>
    <t>0.0065(5)</t>
  </si>
  <si>
    <t>0.0032(2)</t>
  </si>
  <si>
    <t>0.0025(4)</t>
  </si>
  <si>
    <t>0.0027(3)</t>
  </si>
  <si>
    <t>0.0026(2)</t>
  </si>
  <si>
    <t>0.0029(3)</t>
  </si>
  <si>
    <t>0.0028(3)</t>
  </si>
  <si>
    <t>0.0033(3)</t>
  </si>
  <si>
    <t>0.0034(2)</t>
  </si>
  <si>
    <t>0.0030(2)</t>
  </si>
  <si>
    <t>0.0028(2)</t>
  </si>
  <si>
    <t>0.0072(3)</t>
  </si>
  <si>
    <t>0.0066(5)</t>
  </si>
  <si>
    <t>0.0065(3)</t>
  </si>
  <si>
    <t>0.0062(2)</t>
  </si>
  <si>
    <t>0.0078(3)</t>
  </si>
  <si>
    <t>0.0071(3)</t>
  </si>
  <si>
    <t>0.0080(3)</t>
  </si>
  <si>
    <t>0.0067(3)</t>
  </si>
  <si>
    <t>Al</t>
  </si>
  <si>
    <t>X</t>
  </si>
  <si>
    <t xml:space="preserve"> 1/3</t>
  </si>
  <si>
    <t>Y</t>
  </si>
  <si>
    <t xml:space="preserve"> 2/3</t>
  </si>
  <si>
    <t>Z</t>
  </si>
  <si>
    <t>0.953(3)</t>
  </si>
  <si>
    <t>0.759(4)</t>
  </si>
  <si>
    <t>0.936(2)</t>
  </si>
  <si>
    <t>0.902(3)</t>
  </si>
  <si>
    <t>0.888(3)</t>
  </si>
  <si>
    <t>0.960(3)</t>
  </si>
  <si>
    <t>0.755(3)</t>
  </si>
  <si>
    <t>0.919(2)</t>
  </si>
  <si>
    <t>0.877(3)</t>
  </si>
  <si>
    <t>0.986(2)</t>
  </si>
  <si>
    <t>0.0043(1)</t>
  </si>
  <si>
    <t>0.0038(2)</t>
  </si>
  <si>
    <t>0.0038(1)</t>
  </si>
  <si>
    <t>0.0042(1)</t>
  </si>
  <si>
    <t>0.0044(1)</t>
  </si>
  <si>
    <t>0.0052(1)</t>
  </si>
  <si>
    <t>0.0039(1)</t>
  </si>
  <si>
    <t>0.0050(1)</t>
  </si>
  <si>
    <t>0.0049(2)</t>
  </si>
  <si>
    <t>0.0042(2)</t>
  </si>
  <si>
    <t>0.0044(2)</t>
  </si>
  <si>
    <t>0.0051(2)</t>
  </si>
  <si>
    <t>0.0048(2)</t>
  </si>
  <si>
    <t>0.0047(1)</t>
  </si>
  <si>
    <t>0.0043(2)</t>
  </si>
  <si>
    <t>0.00214(6)</t>
  </si>
  <si>
    <t>0.00191(8)</t>
  </si>
  <si>
    <t>0.00215(6)</t>
  </si>
  <si>
    <t>0.00194(6)</t>
  </si>
  <si>
    <t>0.00210(6)</t>
  </si>
  <si>
    <t>0.00217(7)</t>
  </si>
  <si>
    <t>0.00219(6)</t>
  </si>
  <si>
    <t>0.00262(5)</t>
  </si>
  <si>
    <t>0.00193(6)</t>
  </si>
  <si>
    <t>0.0045(1)</t>
  </si>
  <si>
    <t>0.0041(1)</t>
  </si>
  <si>
    <t>0.0049(1)</t>
  </si>
  <si>
    <t>0.0046(1)</t>
  </si>
  <si>
    <t>0.0040(1)</t>
  </si>
  <si>
    <t>Si</t>
  </si>
  <si>
    <t>0.38682(2)</t>
  </si>
  <si>
    <t>0.38596(3)</t>
  </si>
  <si>
    <t>0.38706(2)</t>
  </si>
  <si>
    <t>0.38692(2)</t>
  </si>
  <si>
    <t>0.38663(2)</t>
  </si>
  <si>
    <t>0.38745(3)</t>
  </si>
  <si>
    <t>0.38542(2)</t>
  </si>
  <si>
    <t>0.38669(2)</t>
  </si>
  <si>
    <t>0.38946(2)</t>
  </si>
  <si>
    <t>0.11490(2)</t>
  </si>
  <si>
    <t>0.11298(3)</t>
  </si>
  <si>
    <t>0.11516(2)</t>
  </si>
  <si>
    <t>0.11479(2)</t>
  </si>
  <si>
    <t>0.11517(2)</t>
  </si>
  <si>
    <t>0.11576(3)</t>
  </si>
  <si>
    <t>0.11268(2)</t>
  </si>
  <si>
    <t>0.11549(2)</t>
  </si>
  <si>
    <t>0.11450(2)</t>
  </si>
  <si>
    <t>0.11583(2)</t>
  </si>
  <si>
    <t>0.983(2)</t>
  </si>
  <si>
    <t>0.986(3)</t>
  </si>
  <si>
    <t>0.982(2)</t>
  </si>
  <si>
    <t>0.985(3)</t>
  </si>
  <si>
    <t>0.985(2)</t>
  </si>
  <si>
    <t>0.00392(9)</t>
  </si>
  <si>
    <t>0.00387(8)</t>
  </si>
  <si>
    <t>0.00350(9)</t>
  </si>
  <si>
    <t>0.0036(1)</t>
  </si>
  <si>
    <t>0.00444(9)</t>
  </si>
  <si>
    <t>0.00467(9)</t>
  </si>
  <si>
    <t>0.00382(9)</t>
  </si>
  <si>
    <t>0.00362(8)</t>
  </si>
  <si>
    <t>0.00344(8)</t>
  </si>
  <si>
    <t>0.0033(1)</t>
  </si>
  <si>
    <t>0.00338(8)</t>
  </si>
  <si>
    <t>0.00301(9)</t>
  </si>
  <si>
    <t>0.00306(9)</t>
  </si>
  <si>
    <t>0.00384(9)</t>
  </si>
  <si>
    <t>0.00403(8)</t>
  </si>
  <si>
    <t>0.00335(8)</t>
  </si>
  <si>
    <t>0.00319(8)</t>
  </si>
  <si>
    <t>0.00383(8)</t>
  </si>
  <si>
    <t>0.00331(8)</t>
  </si>
  <si>
    <t>0.00351(9)</t>
  </si>
  <si>
    <t>0.0054(1)</t>
  </si>
  <si>
    <t>0.0037(1)</t>
  </si>
  <si>
    <t>0.00383(9)</t>
  </si>
  <si>
    <t>0.00363(9)</t>
  </si>
  <si>
    <t>0.00375(8)</t>
  </si>
  <si>
    <t>0.00197(6)</t>
  </si>
  <si>
    <t>0.00203(9)</t>
  </si>
  <si>
    <t>0.00189(6)</t>
  </si>
  <si>
    <t>0.00172(6)</t>
  </si>
  <si>
    <t>0.00179(7)</t>
  </si>
  <si>
    <t>0.00203(7)</t>
  </si>
  <si>
    <t>0.00235(7)</t>
  </si>
  <si>
    <t>0.00232(6)</t>
  </si>
  <si>
    <t>0.00177(6)</t>
  </si>
  <si>
    <t>0.00367(6)</t>
  </si>
  <si>
    <t>0.00374(9)</t>
  </si>
  <si>
    <t>0.00348(6)</t>
  </si>
  <si>
    <t>0.00330(7)</t>
  </si>
  <si>
    <t>0.00396(7)</t>
  </si>
  <si>
    <t>0.00374(7)</t>
  </si>
  <si>
    <t>0.00388(7)</t>
  </si>
  <si>
    <t>0.00412(6)</t>
  </si>
  <si>
    <t>0.00354(6)</t>
  </si>
  <si>
    <t>0.00349(6)</t>
  </si>
  <si>
    <t>O(1)</t>
  </si>
  <si>
    <t>0.30858(7)</t>
  </si>
  <si>
    <t>0.3051(1)</t>
  </si>
  <si>
    <t>0.30900(7)</t>
  </si>
  <si>
    <t>0.30829(8)</t>
  </si>
  <si>
    <t>0.30953(8)</t>
  </si>
  <si>
    <t>0.30786(9)</t>
  </si>
  <si>
    <t>0.30579(8)</t>
  </si>
  <si>
    <t>0.30949(7)</t>
  </si>
  <si>
    <t>0.30757(7)</t>
  </si>
  <si>
    <t>0.30963(7)</t>
  </si>
  <si>
    <t>0.23493(7)</t>
  </si>
  <si>
    <t>0.2309(1)</t>
  </si>
  <si>
    <t>0.23536(7)</t>
  </si>
  <si>
    <t>0.23455(7)</t>
  </si>
  <si>
    <t>0.23579(7)</t>
  </si>
  <si>
    <t>0.23492(8)</t>
  </si>
  <si>
    <t>0.23132(8)</t>
  </si>
  <si>
    <t>0.23597(6)</t>
  </si>
  <si>
    <t>0.23385(7)</t>
  </si>
  <si>
    <t>0.23627(7)</t>
  </si>
  <si>
    <t>0.0113(2)</t>
  </si>
  <si>
    <t>0.0115(4)</t>
  </si>
  <si>
    <t>0.0107(2)</t>
  </si>
  <si>
    <t>0.0105(2)</t>
  </si>
  <si>
    <t>0.0110(3)</t>
  </si>
  <si>
    <t>0.0133(2)</t>
  </si>
  <si>
    <t>0.0117(2)</t>
  </si>
  <si>
    <t>0.0095(2)</t>
  </si>
  <si>
    <t>0.0088(2)</t>
  </si>
  <si>
    <t>0.0092(3)</t>
  </si>
  <si>
    <t>0.0082(2)</t>
  </si>
  <si>
    <t>0.0080(2)</t>
  </si>
  <si>
    <t>0.0084(2)</t>
  </si>
  <si>
    <t>0.0092(2)</t>
  </si>
  <si>
    <t>0.0089(2)</t>
  </si>
  <si>
    <t>0.0145(2)</t>
  </si>
  <si>
    <t>0.0175(4)</t>
  </si>
  <si>
    <t>0.0130(2)</t>
  </si>
  <si>
    <t>0.0141(2)</t>
  </si>
  <si>
    <t>0.0159(3)</t>
  </si>
  <si>
    <t>0.0146(3)</t>
  </si>
  <si>
    <t>0.0172(3)</t>
  </si>
  <si>
    <t>0.0144(2)</t>
  </si>
  <si>
    <t>0.0154(2)</t>
  </si>
  <si>
    <t>0.0120(2)</t>
  </si>
  <si>
    <t>0.0082(3)</t>
  </si>
  <si>
    <t>0.0074(2)</t>
  </si>
  <si>
    <t>0.0075(2)</t>
  </si>
  <si>
    <t>0.0077(2)</t>
  </si>
  <si>
    <t>0.0098(2)</t>
  </si>
  <si>
    <t>0.0081(2)</t>
  </si>
  <si>
    <t>0.0083(2)</t>
  </si>
  <si>
    <t>0.0065(2)</t>
  </si>
  <si>
    <t>0.0102(1)</t>
  </si>
  <si>
    <t>0.0114(2)</t>
  </si>
  <si>
    <t>0.0094(1)</t>
  </si>
  <si>
    <t>0.0097(1)</t>
  </si>
  <si>
    <t>0.0101(2)</t>
  </si>
  <si>
    <t>0.0120(1)</t>
  </si>
  <si>
    <t>0.0105(1)</t>
  </si>
  <si>
    <t>0.0106(1)</t>
  </si>
  <si>
    <t>0.0084(1)</t>
  </si>
  <si>
    <t>O(2)</t>
  </si>
  <si>
    <t>0.49773(4)</t>
  </si>
  <si>
    <t>0.49529(7)</t>
  </si>
  <si>
    <t>0.49804(4)</t>
  </si>
  <si>
    <t>0.49766(5)</t>
  </si>
  <si>
    <t>0.49784(5)</t>
  </si>
  <si>
    <t>0.49792(5)</t>
  </si>
  <si>
    <t>0.49534(5)</t>
  </si>
  <si>
    <t>0.49806(4)</t>
  </si>
  <si>
    <t>0.49724(4)</t>
  </si>
  <si>
    <t>0.49871(4)</t>
  </si>
  <si>
    <t>0.14461(5)</t>
  </si>
  <si>
    <t>0.14243(7)</t>
  </si>
  <si>
    <t>0.14484(4)</t>
  </si>
  <si>
    <t>0.14449(5)</t>
  </si>
  <si>
    <t>0.14477(5)</t>
  </si>
  <si>
    <t>0.14513(6)</t>
  </si>
  <si>
    <t>0.14236(5)</t>
  </si>
  <si>
    <t>0.14503(4)</t>
  </si>
  <si>
    <t>0.14415(5)</t>
  </si>
  <si>
    <t>0.14549(4)</t>
  </si>
  <si>
    <t>0.14514(4)</t>
  </si>
  <si>
    <t>0.14506(6)</t>
  </si>
  <si>
    <t>0.14516(4)</t>
  </si>
  <si>
    <t>0.14518(4)</t>
  </si>
  <si>
    <t>0.14510(4)</t>
  </si>
  <si>
    <t>0.14512(5)</t>
  </si>
  <si>
    <t>0.14513(4)</t>
  </si>
  <si>
    <t>0.14521(4)</t>
  </si>
  <si>
    <t>0.0088(1)</t>
  </si>
  <si>
    <t>0.0102(2)</t>
  </si>
  <si>
    <t>0.0081(1)</t>
  </si>
  <si>
    <t>0.0090(2)</t>
  </si>
  <si>
    <t>0.0110(2)</t>
  </si>
  <si>
    <t>0.0092(1)</t>
  </si>
  <si>
    <t>0.0093(1)</t>
  </si>
  <si>
    <t>0.0069(1)</t>
  </si>
  <si>
    <t>0.0074(1)</t>
  </si>
  <si>
    <t>0.0096(2)</t>
  </si>
  <si>
    <t>0.0064(1)</t>
  </si>
  <si>
    <t>0.0065(1)</t>
  </si>
  <si>
    <t>0.0076(2)</t>
  </si>
  <si>
    <t>0.0078(1)</t>
  </si>
  <si>
    <t>0.0061(1)</t>
  </si>
  <si>
    <t>0.0066(2)</t>
  </si>
  <si>
    <t>0.0056(2)</t>
  </si>
  <si>
    <t>0.0067(2)</t>
  </si>
  <si>
    <t>0.0060(2)</t>
  </si>
  <si>
    <t>0.0063(1)</t>
  </si>
  <si>
    <t>0.0059(1)</t>
  </si>
  <si>
    <t>-0.0006(1)</t>
  </si>
  <si>
    <t>-0.006(1)</t>
  </si>
  <si>
    <t>-0.0005(2)</t>
  </si>
  <si>
    <t>-0.0004(1)</t>
  </si>
  <si>
    <t>-0.0005(1)</t>
  </si>
  <si>
    <t>-0.0013(1)</t>
  </si>
  <si>
    <t>-0.0008(1)</t>
  </si>
  <si>
    <t>-0.0024(1)</t>
  </si>
  <si>
    <t>-0.0025(1)</t>
  </si>
  <si>
    <t>-0.0027(2)</t>
  </si>
  <si>
    <t>-0.0031(1)</t>
  </si>
  <si>
    <t>-0.0026(1)</t>
  </si>
  <si>
    <t>0.0029(1)</t>
  </si>
  <si>
    <t>0.00722(9)</t>
  </si>
  <si>
    <t>0.0079(1)</t>
  </si>
  <si>
    <t>0.00658(8)</t>
  </si>
  <si>
    <t>0.00661(9)</t>
  </si>
  <si>
    <t>0.0071(1)</t>
  </si>
  <si>
    <t>0.0076(1)</t>
  </si>
  <si>
    <t>0.0086(1)</t>
  </si>
  <si>
    <t>0.00750(9)</t>
  </si>
  <si>
    <t>0.00737(9)</t>
  </si>
  <si>
    <t>0.00577(7)</t>
  </si>
  <si>
    <t>0.66(1)</t>
  </si>
  <si>
    <t>1.03(1)</t>
  </si>
  <si>
    <t>0.50(1)</t>
  </si>
  <si>
    <t>0.59(1)</t>
  </si>
  <si>
    <t>-</t>
  </si>
  <si>
    <t>0.78(1)</t>
  </si>
  <si>
    <t>0.73(1)</t>
  </si>
  <si>
    <t>0.45(2)</t>
  </si>
  <si>
    <t>0.076(3)</t>
  </si>
  <si>
    <t>0.070(2)</t>
  </si>
  <si>
    <t>0.108(6)</t>
  </si>
  <si>
    <t>0.088(4)</t>
  </si>
  <si>
    <t>0.029(4)</t>
  </si>
  <si>
    <t>0.076(4)</t>
  </si>
  <si>
    <t>0.059(2)</t>
  </si>
  <si>
    <t>0.035(2)</t>
  </si>
  <si>
    <t>0.065(2)</t>
  </si>
  <si>
    <t>0.141(9)</t>
  </si>
  <si>
    <t>0.044(3)</t>
  </si>
  <si>
    <t>0.054(5)</t>
  </si>
  <si>
    <t>0.048(4)</t>
  </si>
  <si>
    <t>0.05(1)</t>
  </si>
  <si>
    <t>0.038(2)</t>
  </si>
  <si>
    <t>0.054(4)</t>
  </si>
  <si>
    <t>0.040(2)</t>
  </si>
  <si>
    <t>0.072(8)</t>
  </si>
  <si>
    <t>0.038(1)</t>
  </si>
  <si>
    <t>0.035(1)</t>
  </si>
  <si>
    <t>0.054(3)</t>
  </si>
  <si>
    <t>0.044(2)</t>
  </si>
  <si>
    <t>0.014(2)</t>
  </si>
  <si>
    <t>0.0293(8)</t>
  </si>
  <si>
    <t>0.0174(9)</t>
  </si>
  <si>
    <t>0.033(1)</t>
  </si>
  <si>
    <t>0.0703(6)</t>
  </si>
  <si>
    <t>0.058(2)</t>
  </si>
  <si>
    <t>0.090(4)</t>
  </si>
  <si>
    <t>0.075(3)</t>
  </si>
  <si>
    <t>0.037(3)</t>
  </si>
  <si>
    <t>0.051(1)</t>
  </si>
  <si>
    <t>0.041(1)</t>
  </si>
  <si>
    <t>0.057(1)</t>
  </si>
  <si>
    <t>0.118(6)</t>
  </si>
  <si>
    <t>Na</t>
  </si>
  <si>
    <t>0.116(5)</t>
  </si>
  <si>
    <t>0.428(7)</t>
  </si>
  <si>
    <t>0.094(5)</t>
  </si>
  <si>
    <t>0.159(5)</t>
  </si>
  <si>
    <t>0.024(6)</t>
  </si>
  <si>
    <t>0.195(6)</t>
  </si>
  <si>
    <t>0.321(5)</t>
  </si>
  <si>
    <t>0.037(5)</t>
  </si>
  <si>
    <t>0.194(5)</t>
  </si>
  <si>
    <t>0.035(5)</t>
  </si>
  <si>
    <t>0.011(2)</t>
  </si>
  <si>
    <t>0.0107(9)</t>
  </si>
  <si>
    <t>0.014(3)</t>
  </si>
  <si>
    <t>0.012(2)</t>
  </si>
  <si>
    <t>0.01(1)</t>
  </si>
  <si>
    <t>0.013(2)</t>
  </si>
  <si>
    <t>0.0118(9)</t>
  </si>
  <si>
    <t>0.014(7)</t>
  </si>
  <si>
    <t>0.012(1)</t>
  </si>
  <si>
    <t>0.019(9)</t>
  </si>
  <si>
    <t>0.038(5)</t>
  </si>
  <si>
    <t>0.027(5)</t>
  </si>
  <si>
    <t>0.032(4)</t>
  </si>
  <si>
    <t>0.03(2)</t>
  </si>
  <si>
    <t>0.030(3)</t>
  </si>
  <si>
    <t>0.032(2)</t>
  </si>
  <si>
    <t>0.03(1)</t>
  </si>
  <si>
    <t>0.033(3)</t>
  </si>
  <si>
    <t>0.02(1)</t>
  </si>
  <si>
    <t>0.005(1)</t>
  </si>
  <si>
    <t>0.0054(5)</t>
  </si>
  <si>
    <t>0.007(1)</t>
  </si>
  <si>
    <t>0.0059(9)</t>
  </si>
  <si>
    <t>0.005(6)</t>
  </si>
  <si>
    <t>0.0067(9)</t>
  </si>
  <si>
    <t>0.007(4)</t>
  </si>
  <si>
    <t>0.0061(7)</t>
  </si>
  <si>
    <t>0.009(4)</t>
  </si>
  <si>
    <t>0.020(2)</t>
  </si>
  <si>
    <t>0.018(3)</t>
  </si>
  <si>
    <t>0.018(2)</t>
  </si>
  <si>
    <t>0.019(2)</t>
  </si>
  <si>
    <t>0.0187(9)</t>
  </si>
  <si>
    <t>0.020(7)</t>
  </si>
  <si>
    <t>0.019(1)</t>
  </si>
  <si>
    <t>0.018(7)</t>
  </si>
  <si>
    <t>1.006(8)</t>
  </si>
  <si>
    <t>1.008(8)</t>
  </si>
  <si>
    <t>1.017(8)</t>
  </si>
  <si>
    <t>1.009(8)</t>
  </si>
  <si>
    <t>0.97(1)</t>
  </si>
  <si>
    <t>1.029(9)</t>
  </si>
  <si>
    <t>1.036(8)</t>
  </si>
  <si>
    <t>1.006(9)</t>
  </si>
  <si>
    <t>0.0077(4)</t>
  </si>
  <si>
    <t>0.0076(4)</t>
  </si>
  <si>
    <t>0.0081(4)</t>
  </si>
  <si>
    <t>0.0073(4)</t>
  </si>
  <si>
    <t>0.0080(6)</t>
  </si>
  <si>
    <t>0.0082(4)</t>
  </si>
  <si>
    <t>0.0045(4)</t>
  </si>
  <si>
    <t>0.0056(4)</t>
  </si>
  <si>
    <t>0.0053(6)</t>
  </si>
  <si>
    <t>0.0058(5)</t>
  </si>
  <si>
    <t>0.0054(4)</t>
  </si>
  <si>
    <t>0.0059(4)</t>
  </si>
  <si>
    <t>0.0064(4)</t>
  </si>
  <si>
    <t>0.0067(6)</t>
  </si>
  <si>
    <t>0.0065(4)</t>
  </si>
  <si>
    <t>0.0027(2)</t>
  </si>
  <si>
    <t>0.0023(2)</t>
  </si>
  <si>
    <t>0.0029(2)</t>
  </si>
  <si>
    <t>0.0031(2)</t>
  </si>
  <si>
    <t>0.0026(3)</t>
  </si>
  <si>
    <t>0.0066(3)</t>
  </si>
  <si>
    <t>0.0061(2)</t>
  </si>
  <si>
    <t>0.0068(3)</t>
  </si>
  <si>
    <t>0.0070(4)</t>
  </si>
  <si>
    <t>0.0069(2)</t>
  </si>
  <si>
    <t>0.999(2)</t>
  </si>
  <si>
    <t>0.998(2)</t>
  </si>
  <si>
    <t>0.974(2)</t>
  </si>
  <si>
    <t>0.967(2)</t>
  </si>
  <si>
    <t>0.998(3)</t>
  </si>
  <si>
    <t>0.996(2)</t>
  </si>
  <si>
    <t>0.989(3)</t>
  </si>
  <si>
    <t>0.948(2)</t>
  </si>
  <si>
    <t>0.0047(2)</t>
  </si>
  <si>
    <t>0.0045(2)</t>
  </si>
  <si>
    <t>0.00201(6)</t>
  </si>
  <si>
    <t>0.00202(6)</t>
  </si>
  <si>
    <t>0.00202(5)</t>
  </si>
  <si>
    <t>0.00213(6)</t>
  </si>
  <si>
    <t>0.00200(5)</t>
  </si>
  <si>
    <t>0.00234(8)</t>
  </si>
  <si>
    <t>0.00199(6)</t>
  </si>
  <si>
    <t>0.00228(6)</t>
  </si>
  <si>
    <t>0.00191(6)</t>
  </si>
  <si>
    <t>0.38719(2)</t>
  </si>
  <si>
    <t>0.38799(2)</t>
  </si>
  <si>
    <t>0.38723(2)</t>
  </si>
  <si>
    <t>0.38724(2)</t>
  </si>
  <si>
    <t>0.38718(2)</t>
  </si>
  <si>
    <t>0.38898(3)</t>
  </si>
  <si>
    <t>0.38773(2)</t>
  </si>
  <si>
    <t>0.38733(2)</t>
  </si>
  <si>
    <t>0.38726(2)</t>
  </si>
  <si>
    <t>0.38732(2)</t>
  </si>
  <si>
    <t>0.11532(2)</t>
  </si>
  <si>
    <t>0.11669(2)</t>
  </si>
  <si>
    <t>0.11558(2)</t>
  </si>
  <si>
    <t>0.11557(2)</t>
  </si>
  <si>
    <t>0.11545(2)</t>
  </si>
  <si>
    <t>0.11837(3)</t>
  </si>
  <si>
    <t>0.11629(2)</t>
  </si>
  <si>
    <t>0.11567(2)</t>
  </si>
  <si>
    <t>0.11551(2)</t>
  </si>
  <si>
    <t>0.11563(2)</t>
  </si>
  <si>
    <t>0.981(2)</t>
  </si>
  <si>
    <t>0.980(2)</t>
  </si>
  <si>
    <t>0.00365(8)</t>
  </si>
  <si>
    <t>0.00369(8)</t>
  </si>
  <si>
    <t>0.00358(8)</t>
  </si>
  <si>
    <t>0.00376(8)</t>
  </si>
  <si>
    <t>0.00359(8)</t>
  </si>
  <si>
    <t>0.00390(9)</t>
  </si>
  <si>
    <t>0.00329(8)</t>
  </si>
  <si>
    <t>0.00320(8)</t>
  </si>
  <si>
    <t>0.00339(8)</t>
  </si>
  <si>
    <t>0.00309(8)</t>
  </si>
  <si>
    <t>0.00330(8)</t>
  </si>
  <si>
    <t>0.00304(8)</t>
  </si>
  <si>
    <t>0.00328(8)</t>
  </si>
  <si>
    <t>0.00300(9)</t>
  </si>
  <si>
    <t>0.00345(9)</t>
  </si>
  <si>
    <t>0.00285(8)</t>
  </si>
  <si>
    <t>0.00324(8)</t>
  </si>
  <si>
    <t>0.00398(8)</t>
  </si>
  <si>
    <t>0.00343(8)</t>
  </si>
  <si>
    <t>0.00373(8)</t>
  </si>
  <si>
    <t>0.00306(8)</t>
  </si>
  <si>
    <t>0.00368(8)</t>
  </si>
  <si>
    <t>0.00342(9)</t>
  </si>
  <si>
    <t>0.00342(8)</t>
  </si>
  <si>
    <t>0.00333(8)</t>
  </si>
  <si>
    <t>0.00180(6)</t>
  </si>
  <si>
    <t>0.00172(5)</t>
  </si>
  <si>
    <t>0.00184(6)</t>
  </si>
  <si>
    <t>0.00175(6)</t>
  </si>
  <si>
    <t>0.00225(8)</t>
  </si>
  <si>
    <t>0.00182(6)</t>
  </si>
  <si>
    <t>0.00168(6)</t>
  </si>
  <si>
    <t>0.00195(6)</t>
  </si>
  <si>
    <t>0.00159(6)</t>
  </si>
  <si>
    <t>0.00332(6)</t>
  </si>
  <si>
    <t>0.00364(6)</t>
  </si>
  <si>
    <t>0.00334(6)</t>
  </si>
  <si>
    <t>0.00356(6)</t>
  </si>
  <si>
    <t>0.00319(6)</t>
  </si>
  <si>
    <t>0.00407(7)</t>
  </si>
  <si>
    <t>0.00350(6)</t>
  </si>
  <si>
    <t>0.00328(7)</t>
  </si>
  <si>
    <t>0.00313(6)</t>
  </si>
  <si>
    <t>0.30876(7)</t>
  </si>
  <si>
    <t>0.30850(7)</t>
  </si>
  <si>
    <t>0.30973(7)</t>
  </si>
  <si>
    <t>0.30961(7)</t>
  </si>
  <si>
    <t>0.30934(7)</t>
  </si>
  <si>
    <t>0.3058(1)</t>
  </si>
  <si>
    <t>0.30915(7)</t>
  </si>
  <si>
    <t>0.30971(7)</t>
  </si>
  <si>
    <t>0.30855(7)</t>
  </si>
  <si>
    <t>0.30969(7)</t>
  </si>
  <si>
    <t>0.23527(7)</t>
  </si>
  <si>
    <t>0.23597(7)</t>
  </si>
  <si>
    <t>0.23620(6)</t>
  </si>
  <si>
    <t>0.23608(6)</t>
  </si>
  <si>
    <t>0.23582(7)</t>
  </si>
  <si>
    <t>0.23503(9)</t>
  </si>
  <si>
    <t>0.23625(7)</t>
  </si>
  <si>
    <t>0.23622(6)</t>
  </si>
  <si>
    <t>0.0100(2)</t>
  </si>
  <si>
    <t>0.0103(2)</t>
  </si>
  <si>
    <t>0.0097(2)</t>
  </si>
  <si>
    <t>0.0099(2)</t>
  </si>
  <si>
    <t>0.0112(2)</t>
  </si>
  <si>
    <t>0.0072(2)</t>
  </si>
  <si>
    <t>0.0086(2)</t>
  </si>
  <si>
    <t>0.0134(2)</t>
  </si>
  <si>
    <t>0.0136(2)</t>
  </si>
  <si>
    <t>0.0125(2)</t>
  </si>
  <si>
    <t>0.0124(2)</t>
  </si>
  <si>
    <t>0.0167(3)</t>
  </si>
  <si>
    <t>0.0126(2)</t>
  </si>
  <si>
    <t>0.0123(2)</t>
  </si>
  <si>
    <t>0.0068(2)</t>
  </si>
  <si>
    <t>0.0071(2)</t>
  </si>
  <si>
    <t>0.0079(2)</t>
  </si>
  <si>
    <t>0.0095(1)</t>
  </si>
  <si>
    <t>0.0089(1)</t>
  </si>
  <si>
    <t>0.0090(1)</t>
  </si>
  <si>
    <t>0.0108(1)</t>
  </si>
  <si>
    <t>0.0087(1)</t>
  </si>
  <si>
    <t>0.0100(1)</t>
  </si>
  <si>
    <t>0.49814(4)</t>
  </si>
  <si>
    <t>0.49869(5)</t>
  </si>
  <si>
    <t>0.49854(4)</t>
  </si>
  <si>
    <t>0.49849(4)</t>
  </si>
  <si>
    <t>0.49838(4)</t>
  </si>
  <si>
    <t>0.49838(6)</t>
  </si>
  <si>
    <t>0.49874(4)</t>
  </si>
  <si>
    <t>0.49870(4)</t>
  </si>
  <si>
    <t>0.49809(4)</t>
  </si>
  <si>
    <t>0.49860(5)</t>
  </si>
  <si>
    <t>0.14498(4)</t>
  </si>
  <si>
    <t>0.14591(5)</t>
  </si>
  <si>
    <t>0.14528(4)</t>
  </si>
  <si>
    <t>0.14526(5)</t>
  </si>
  <si>
    <t>0.14677(6)</t>
  </si>
  <si>
    <t>0.14572(5)</t>
  </si>
  <si>
    <t>0.14542(5)</t>
  </si>
  <si>
    <t>0.14507(5)</t>
  </si>
  <si>
    <t>0.14533(5)</t>
  </si>
  <si>
    <t>0.14515(4)</t>
  </si>
  <si>
    <t>0.14519(4)</t>
  </si>
  <si>
    <t>0.14520(4)</t>
  </si>
  <si>
    <t>0.14490(5)</t>
  </si>
  <si>
    <t>0.14522(4)</t>
  </si>
  <si>
    <t>0.0082(1)</t>
  </si>
  <si>
    <t>0.0077(1)</t>
  </si>
  <si>
    <t>0.0111(2)</t>
  </si>
  <si>
    <t>0.0055(1)</t>
  </si>
  <si>
    <t>0.0106(2)</t>
  </si>
  <si>
    <t>0.0056(1)</t>
  </si>
  <si>
    <t>0.0053(1)</t>
  </si>
  <si>
    <t>-0.0014(1)</t>
  </si>
  <si>
    <t>-0.00047(9)</t>
  </si>
  <si>
    <t>-0.0038(2)</t>
  </si>
  <si>
    <t>-0.0010(1)</t>
  </si>
  <si>
    <t>-0.0032(1)</t>
  </si>
  <si>
    <t>-0.00234(9)</t>
  </si>
  <si>
    <t>-0.0053(2)</t>
  </si>
  <si>
    <t>-0.0028(1)</t>
  </si>
  <si>
    <t>-0.00227(9)</t>
  </si>
  <si>
    <t>-0.0023(1)</t>
  </si>
  <si>
    <t>0.00318(9)</t>
  </si>
  <si>
    <t>0.0034(1)</t>
  </si>
  <si>
    <t>0.0035(1)</t>
  </si>
  <si>
    <t>0.00315(9)</t>
  </si>
  <si>
    <t>0.0030(1)</t>
  </si>
  <si>
    <t>0.00661(8)</t>
  </si>
  <si>
    <t>0.00675(7)</t>
  </si>
  <si>
    <t>0.00620(8)</t>
  </si>
  <si>
    <t>0.00650(8)</t>
  </si>
  <si>
    <t>0.00621(8)</t>
  </si>
  <si>
    <t>0.00619(7)</t>
  </si>
  <si>
    <t>0.00613(9)</t>
  </si>
  <si>
    <t>0.00704(8)</t>
  </si>
  <si>
    <t>0.00593(8)</t>
  </si>
  <si>
    <t>0.71(1)</t>
  </si>
  <si>
    <t>0.69(1)</t>
  </si>
  <si>
    <t>0.30(1)</t>
  </si>
  <si>
    <t>0.39(1)</t>
  </si>
  <si>
    <t>0.52(1)</t>
  </si>
  <si>
    <t>0.85(1)</t>
  </si>
  <si>
    <t>0.55(1)</t>
  </si>
  <si>
    <t>0.36(2)</t>
  </si>
  <si>
    <t>0.57(1)</t>
  </si>
  <si>
    <t>0.40(1)</t>
  </si>
  <si>
    <t>0.100(4)</t>
  </si>
  <si>
    <t>0.092(4)</t>
  </si>
  <si>
    <t>0.092(8)</t>
  </si>
  <si>
    <t>0.134(9)</t>
  </si>
  <si>
    <t>0.127(6)</t>
  </si>
  <si>
    <t>0.054(2)</t>
  </si>
  <si>
    <t>0.098(5)</t>
  </si>
  <si>
    <t>0.12(1)</t>
  </si>
  <si>
    <t>0.070(3)</t>
  </si>
  <si>
    <t>0.105(7)</t>
  </si>
  <si>
    <t>0.051(3)</t>
  </si>
  <si>
    <t>0.049(3)</t>
  </si>
  <si>
    <t>0.065(8)</t>
  </si>
  <si>
    <t>0.075(8)</t>
  </si>
  <si>
    <t>0.062(5)</t>
  </si>
  <si>
    <t>0.033(2)</t>
  </si>
  <si>
    <t>0.067(8)</t>
  </si>
  <si>
    <t>0.054(6)</t>
  </si>
  <si>
    <t>0.050(2)</t>
  </si>
  <si>
    <t>0.046(2)</t>
  </si>
  <si>
    <t>0.0462(5)</t>
  </si>
  <si>
    <t>0.062(4)</t>
  </si>
  <si>
    <t>0.058(3)</t>
  </si>
  <si>
    <t>0.0269(8)</t>
  </si>
  <si>
    <t>0.062(6)</t>
  </si>
  <si>
    <t>0.052(3)</t>
  </si>
  <si>
    <t>0.083(2)</t>
  </si>
  <si>
    <t>0.078(2)</t>
  </si>
  <si>
    <t>0.083(5)</t>
  </si>
  <si>
    <t>0.098(4)</t>
  </si>
  <si>
    <t>0.046(1)</t>
  </si>
  <si>
    <t>0.084(4)</t>
  </si>
  <si>
    <t>0.105(8)</t>
  </si>
  <si>
    <t>0.062(2)</t>
  </si>
  <si>
    <t>0.088(5)</t>
  </si>
  <si>
    <t>0.109(5)</t>
  </si>
  <si>
    <t>0.124(5)</t>
  </si>
  <si>
    <t>0.025(5)</t>
  </si>
  <si>
    <t>0.060(5)</t>
  </si>
  <si>
    <t>0.335(6)</t>
  </si>
  <si>
    <t>0.078(5)</t>
  </si>
  <si>
    <t>0.028(5)</t>
  </si>
  <si>
    <t>0.012(3)</t>
  </si>
  <si>
    <t>0.020(8)</t>
  </si>
  <si>
    <t>0.015(5)</t>
  </si>
  <si>
    <t>0.013(1)</t>
  </si>
  <si>
    <t>0.016(4)</t>
  </si>
  <si>
    <t>0.015(3)</t>
  </si>
  <si>
    <t>0.030(5)</t>
  </si>
  <si>
    <t>0.033(4)</t>
  </si>
  <si>
    <t>0.04(1)</t>
  </si>
  <si>
    <t>0.031(2)</t>
  </si>
  <si>
    <t>0.029(7)</t>
  </si>
  <si>
    <t>0.02(2)</t>
  </si>
  <si>
    <t>0.036(5)</t>
  </si>
  <si>
    <t>0.006(1)</t>
  </si>
  <si>
    <t>0.012(7)</t>
  </si>
  <si>
    <t>0.010(4)</t>
  </si>
  <si>
    <t>0.008(2)</t>
  </si>
  <si>
    <t>0.0066(6)</t>
  </si>
  <si>
    <t>0.013(7)</t>
  </si>
  <si>
    <t>0.008(1)</t>
  </si>
  <si>
    <t>0.006(5)</t>
  </si>
  <si>
    <t>0.022(7)</t>
  </si>
  <si>
    <t>0.024(5)</t>
  </si>
  <si>
    <t>0.020(4)</t>
  </si>
  <si>
    <t>0.022(3)</t>
  </si>
  <si>
    <t>0.018(9)</t>
  </si>
  <si>
    <t>1.015(9)</t>
  </si>
  <si>
    <t>1.028(8)</t>
  </si>
  <si>
    <t>1.004(9)</t>
  </si>
  <si>
    <t>1.010(9)</t>
  </si>
  <si>
    <t>1.007(8)</t>
  </si>
  <si>
    <t>0.989(9)</t>
  </si>
  <si>
    <t>0.0077(5)</t>
  </si>
  <si>
    <t>0.0079(4)</t>
  </si>
  <si>
    <t>0.0076(5)</t>
  </si>
  <si>
    <t>0.0078(4)</t>
  </si>
  <si>
    <t>0.0057(5)</t>
  </si>
  <si>
    <t>0.0060(4)</t>
  </si>
  <si>
    <t>0.0053(5)</t>
  </si>
  <si>
    <t>0.0053(4)</t>
  </si>
  <si>
    <t>0.0069(4)</t>
  </si>
  <si>
    <t>0.0069(5)</t>
  </si>
  <si>
    <t>0.0063(4)</t>
  </si>
  <si>
    <t>0.0061(4)</t>
  </si>
  <si>
    <t>0.0032(3)</t>
  </si>
  <si>
    <t>0.0070(3)</t>
  </si>
  <si>
    <t>0.0073(2)</t>
  </si>
  <si>
    <t>0.0064(3)</t>
  </si>
  <si>
    <t>0.962(3)</t>
  </si>
  <si>
    <t>0.999(3)</t>
  </si>
  <si>
    <t>0.976(2)</t>
  </si>
  <si>
    <t>0.964(3)</t>
  </si>
  <si>
    <t>0.993(2)</t>
  </si>
  <si>
    <t>0.971(3)</t>
  </si>
  <si>
    <t>0.825(3)</t>
  </si>
  <si>
    <t>0.975(2)</t>
  </si>
  <si>
    <t>0.996(3)</t>
  </si>
  <si>
    <t>0.0037(2)</t>
  </si>
  <si>
    <t>0.0039(2)</t>
  </si>
  <si>
    <t>0.0041(2)</t>
  </si>
  <si>
    <t>0.00209(7)</t>
  </si>
  <si>
    <t>0.00192(5)</t>
  </si>
  <si>
    <t>0.00218(7)</t>
  </si>
  <si>
    <t>0.00217(6)</t>
  </si>
  <si>
    <t>0.00224(6)</t>
  </si>
  <si>
    <t>0.00197(5)</t>
  </si>
  <si>
    <t>0.00211(6)</t>
  </si>
  <si>
    <t>0.00403(9)</t>
  </si>
  <si>
    <t>0.38715(2)</t>
  </si>
  <si>
    <t>0.38809(2)</t>
  </si>
  <si>
    <t>0.38752(2)</t>
  </si>
  <si>
    <t>0.38765(2)</t>
  </si>
  <si>
    <t>0.38758(2)</t>
  </si>
  <si>
    <t>0.38761(2)</t>
  </si>
  <si>
    <t>0.38628(2)</t>
  </si>
  <si>
    <t>0.38741(2)</t>
  </si>
  <si>
    <t>0.38802(2)</t>
  </si>
  <si>
    <t>0.11686(2)</t>
  </si>
  <si>
    <t>0.11590(2)</t>
  </si>
  <si>
    <t>0.11603(2)</t>
  </si>
  <si>
    <t>0.11594(2)</t>
  </si>
  <si>
    <t>0.11604(2)</t>
  </si>
  <si>
    <t>0.11386(2)</t>
  </si>
  <si>
    <t>0.11566(2)</t>
  </si>
  <si>
    <t>0.11668(2)</t>
  </si>
  <si>
    <t>0.984(2)</t>
  </si>
  <si>
    <t>0.00352(9)</t>
  </si>
  <si>
    <t>0.00378(9)</t>
  </si>
  <si>
    <t>0.00387(9)</t>
  </si>
  <si>
    <t>0.00353(8)</t>
  </si>
  <si>
    <t>0.00375(9)</t>
  </si>
  <si>
    <t>0.00416(9)</t>
  </si>
  <si>
    <t>0.00350(8)</t>
  </si>
  <si>
    <t>0.00376(9)</t>
  </si>
  <si>
    <t>0.00299(9)</t>
  </si>
  <si>
    <t>0.00289(7)</t>
  </si>
  <si>
    <t>0.00346(9)</t>
  </si>
  <si>
    <t>0.00332(9)</t>
  </si>
  <si>
    <t>0.00305(8)</t>
  </si>
  <si>
    <t>0.00336(9)</t>
  </si>
  <si>
    <t>0.00308(8)</t>
  </si>
  <si>
    <t>0.00277(9)</t>
  </si>
  <si>
    <t>0.00371(8)</t>
  </si>
  <si>
    <t>0.00336(8)</t>
  </si>
  <si>
    <t>0.00393(9)</t>
  </si>
  <si>
    <t>0.00362(9)</t>
  </si>
  <si>
    <t>0.00366(9)</t>
  </si>
  <si>
    <t>0.00171(6)</t>
  </si>
  <si>
    <t>0.00162(5)</t>
  </si>
  <si>
    <t>0.00194(7)</t>
  </si>
  <si>
    <t>0.00190(6)</t>
  </si>
  <si>
    <t>0.00192(6)</t>
  </si>
  <si>
    <t>0.00218(6)</t>
  </si>
  <si>
    <t>0.00306(7)</t>
  </si>
  <si>
    <t>0.00351(7)</t>
  </si>
  <si>
    <t>0.00316(6)</t>
  </si>
  <si>
    <t>0.00357(7)</t>
  </si>
  <si>
    <t>0.00359(6)</t>
  </si>
  <si>
    <t>0.00329(6)</t>
  </si>
  <si>
    <t>0.00362(7)</t>
  </si>
  <si>
    <t>0.00375(7)</t>
  </si>
  <si>
    <t>0.30962(7)</t>
  </si>
  <si>
    <t>0.30836(8)</t>
  </si>
  <si>
    <t>0.30997(6)</t>
  </si>
  <si>
    <t>0.30810(8)</t>
  </si>
  <si>
    <t>0.30919(7)</t>
  </si>
  <si>
    <t>0.30867(7)</t>
  </si>
  <si>
    <t>0.30664(8)</t>
  </si>
  <si>
    <t>0.30950(6)</t>
  </si>
  <si>
    <t>0.30825(7)</t>
  </si>
  <si>
    <t>0.23598(7)</t>
  </si>
  <si>
    <t>0.23654(4)</t>
  </si>
  <si>
    <t>0.23523(7)</t>
  </si>
  <si>
    <t>0.23599(7)</t>
  </si>
  <si>
    <t>0.23604(6)</t>
  </si>
  <si>
    <t>0.23571(7)</t>
  </si>
  <si>
    <t>0.23275(7)</t>
  </si>
  <si>
    <t>0.23601(6)</t>
  </si>
  <si>
    <t>0.23573(6)</t>
  </si>
  <si>
    <t>0.0111(3)</t>
  </si>
  <si>
    <t>0.0108(2)</t>
  </si>
  <si>
    <t>0.0104(2)</t>
  </si>
  <si>
    <t>0.0078(2)</t>
  </si>
  <si>
    <t>0.0121(2)</t>
  </si>
  <si>
    <t>0.0130(3)</t>
  </si>
  <si>
    <t>0.0119(2)</t>
  </si>
  <si>
    <t>0.0132(2)</t>
  </si>
  <si>
    <t>0.0138(2)</t>
  </si>
  <si>
    <t>0.0169(3)</t>
  </si>
  <si>
    <t>0.0142(2)</t>
  </si>
  <si>
    <t>0.0064(2)</t>
  </si>
  <si>
    <t>0.00844(9)</t>
  </si>
  <si>
    <t>0.0101(1)</t>
  </si>
  <si>
    <t>0.0116(1)</t>
  </si>
  <si>
    <t>0.00886(9)</t>
  </si>
  <si>
    <t>0.0098(1)</t>
  </si>
  <si>
    <t>0.49840(5)</t>
  </si>
  <si>
    <t>0.49870(5)</t>
  </si>
  <si>
    <t>0.49888(4)</t>
  </si>
  <si>
    <t>0.49825(5)</t>
  </si>
  <si>
    <t>0.49867(5)</t>
  </si>
  <si>
    <t>0.49852(4)</t>
  </si>
  <si>
    <t>0.49842(5)</t>
  </si>
  <si>
    <t>0.49634(5)</t>
  </si>
  <si>
    <t>0.49855(4)</t>
  </si>
  <si>
    <t>0.14515(5)</t>
  </si>
  <si>
    <t>0.14604(5)</t>
  </si>
  <si>
    <t>0.14558(4)</t>
  </si>
  <si>
    <t>0.14545(5)</t>
  </si>
  <si>
    <t>0.14553(5)</t>
  </si>
  <si>
    <t>0.14527(4)</t>
  </si>
  <si>
    <t>0.14552(5)</t>
  </si>
  <si>
    <t>0.14344(5)</t>
  </si>
  <si>
    <t>0.14534(5)</t>
  </si>
  <si>
    <t>0.14586(5)</t>
  </si>
  <si>
    <t>0.14508(5)</t>
  </si>
  <si>
    <t>0.14526(3)</t>
  </si>
  <si>
    <t>0.14517(5)</t>
  </si>
  <si>
    <t>0.14524(4)</t>
  </si>
  <si>
    <t>0.14517(4)</t>
  </si>
  <si>
    <t>0.14523(4)</t>
  </si>
  <si>
    <t>0.0066(1)</t>
  </si>
  <si>
    <t>0.0067(1)</t>
  </si>
  <si>
    <t>0.0094(2)</t>
  </si>
  <si>
    <t>0.0073(1)</t>
  </si>
  <si>
    <t>0.0059(2)</t>
  </si>
  <si>
    <t>-0.0016(1)</t>
  </si>
  <si>
    <t>-0.00048(8)</t>
  </si>
  <si>
    <t>-0.0011(1)</t>
  </si>
  <si>
    <t>-0.00045(9)</t>
  </si>
  <si>
    <t>-0.0007(1)</t>
  </si>
  <si>
    <t>-0.0033(1)</t>
  </si>
  <si>
    <t>-0.00226(8)</t>
  </si>
  <si>
    <t>-0.0030(1)</t>
  </si>
  <si>
    <t>-0.00236(9)</t>
  </si>
  <si>
    <t>-0.00235(9)</t>
  </si>
  <si>
    <t>0.00271(9)</t>
  </si>
  <si>
    <t>0.00325(9)</t>
  </si>
  <si>
    <t>0.00606(9)</t>
  </si>
  <si>
    <t>0.00674(8)</t>
  </si>
  <si>
    <t>0.00581(8)</t>
  </si>
  <si>
    <t>0.00672(8)</t>
  </si>
  <si>
    <t>0.00615(8)</t>
  </si>
  <si>
    <t>0.00698(9)</t>
  </si>
  <si>
    <t>0.00617(8)</t>
  </si>
  <si>
    <t>0.00741(9)</t>
  </si>
  <si>
    <t>0.49(2)</t>
  </si>
  <si>
    <t>0.28(2)</t>
  </si>
  <si>
    <t>0.72(1)</t>
  </si>
  <si>
    <t>0.39(2)</t>
  </si>
  <si>
    <t>0.58(1)</t>
  </si>
  <si>
    <t>0.854(7)</t>
  </si>
  <si>
    <t>0.65(1)</t>
  </si>
  <si>
    <t>0.117(7)</t>
  </si>
  <si>
    <t>0.057(2)</t>
  </si>
  <si>
    <t>0.14(2)</t>
  </si>
  <si>
    <t>0.071(2)</t>
  </si>
  <si>
    <t>0.125(5)</t>
  </si>
  <si>
    <t>0.114(8)</t>
  </si>
  <si>
    <t>0.0280(8)</t>
  </si>
  <si>
    <t>0.124(6)</t>
  </si>
  <si>
    <t>0.086(3)</t>
  </si>
  <si>
    <t>0.065(6)</t>
  </si>
  <si>
    <t>0.041(3)</t>
  </si>
  <si>
    <t>0.09(1)</t>
  </si>
  <si>
    <t>0.039(3)</t>
  </si>
  <si>
    <t>0.059(4)</t>
  </si>
  <si>
    <t>0.068(7)</t>
  </si>
  <si>
    <t>0.055(4)</t>
  </si>
  <si>
    <t>0.022(2)</t>
  </si>
  <si>
    <t>0.065(5)</t>
  </si>
  <si>
    <t>0.059(3)</t>
  </si>
  <si>
    <t>0.029(1)</t>
  </si>
  <si>
    <t>0.072(7)</t>
  </si>
  <si>
    <t>0.063(3)</t>
  </si>
  <si>
    <t>0.057(4)</t>
  </si>
  <si>
    <t>0.0140(4)</t>
  </si>
  <si>
    <t>0.062(3)</t>
  </si>
  <si>
    <t>0.0428(5)</t>
  </si>
  <si>
    <t>0.100(5)</t>
  </si>
  <si>
    <t>0.052(2)</t>
  </si>
  <si>
    <t>0.124(9)</t>
  </si>
  <si>
    <t>0.060(2)</t>
  </si>
  <si>
    <t>0.103(4)</t>
  </si>
  <si>
    <t>0.098(6)</t>
  </si>
  <si>
    <t>0.080(3)</t>
  </si>
  <si>
    <t>0.0260(3)</t>
  </si>
  <si>
    <t>0.105(4)</t>
  </si>
  <si>
    <t>0.075(2)</t>
  </si>
  <si>
    <t>0.042(5)</t>
  </si>
  <si>
    <t>0.109(6)</t>
  </si>
  <si>
    <t>0.009(6)</t>
  </si>
  <si>
    <t>0.168(5)</t>
  </si>
  <si>
    <t>0.066(5)</t>
  </si>
  <si>
    <t>0.038(6)</t>
  </si>
  <si>
    <t>0.128(5)</t>
  </si>
  <si>
    <t>0.180(5)</t>
  </si>
  <si>
    <t>0.057(5)</t>
  </si>
  <si>
    <t>0.149(5)</t>
  </si>
  <si>
    <t>0.021(9)</t>
  </si>
  <si>
    <t>0.017(3)</t>
  </si>
  <si>
    <t>0.07(8)</t>
  </si>
  <si>
    <t>0.016(5)</t>
  </si>
  <si>
    <t>0.04(2)</t>
  </si>
  <si>
    <t>0.031(6)</t>
  </si>
  <si>
    <t>0.02(4)</t>
  </si>
  <si>
    <t>0.035(4)</t>
  </si>
  <si>
    <t>0.040(9)</t>
  </si>
  <si>
    <t>0.036(9)</t>
  </si>
  <si>
    <t>0.029(3)</t>
  </si>
  <si>
    <t>0.010(5)</t>
  </si>
  <si>
    <t>0.009(2)</t>
  </si>
  <si>
    <t>0.03(4)</t>
  </si>
  <si>
    <t>0.005(2)</t>
  </si>
  <si>
    <t>0.013(5)</t>
  </si>
  <si>
    <t>0.0067(8)</t>
  </si>
  <si>
    <t>0.0070(9)</t>
  </si>
  <si>
    <t>0.025(8)</t>
  </si>
  <si>
    <t>0.05(5)</t>
  </si>
  <si>
    <t>0.032(9)</t>
  </si>
  <si>
    <t>0.023(5)</t>
  </si>
  <si>
    <t>1.013(8)</t>
  </si>
  <si>
    <t>1.018(8)</t>
  </si>
  <si>
    <t>1.01(1)</t>
  </si>
  <si>
    <t>0.0052(6)</t>
  </si>
  <si>
    <t>0.0063(6)</t>
  </si>
  <si>
    <t>0.0025(2)</t>
  </si>
  <si>
    <t>0.0069(3)</t>
  </si>
  <si>
    <t>0.995(2)</t>
  </si>
  <si>
    <t>0.00196(5)</t>
  </si>
  <si>
    <t>0.00208(6)</t>
  </si>
  <si>
    <t>0.00204(7)</t>
  </si>
  <si>
    <t>0.38791(3)</t>
  </si>
  <si>
    <t>0.11610(2)</t>
  </si>
  <si>
    <t>0.11592(2)</t>
  </si>
  <si>
    <t>0.11654(3)</t>
  </si>
  <si>
    <t>0.00372(7)</t>
  </si>
  <si>
    <t>0.00349(8)</t>
  </si>
  <si>
    <t>0.00324(7)</t>
  </si>
  <si>
    <t>0.00372(8)</t>
  </si>
  <si>
    <t>0.00179(5)</t>
  </si>
  <si>
    <t>0.00197(7)</t>
  </si>
  <si>
    <t>0.00354(5)</t>
  </si>
  <si>
    <t>0.00333(6)</t>
  </si>
  <si>
    <t>0.00366(7)</t>
  </si>
  <si>
    <t>0.30943(6)</t>
  </si>
  <si>
    <t>0.30968(7)</t>
  </si>
  <si>
    <t>0.30874(9)</t>
  </si>
  <si>
    <t>0.23630(6)</t>
  </si>
  <si>
    <t>0.23635(6)</t>
  </si>
  <si>
    <t>0.23606(8)</t>
  </si>
  <si>
    <t>0.0099(3)</t>
  </si>
  <si>
    <t>0.0074(3)</t>
  </si>
  <si>
    <t>0.0122(2)</t>
  </si>
  <si>
    <t>0.0131(3)</t>
  </si>
  <si>
    <t>0.00853(9)</t>
  </si>
  <si>
    <t>0.49875(4)</t>
  </si>
  <si>
    <t>0.49885(4)</t>
  </si>
  <si>
    <t>0.49870(6)</t>
  </si>
  <si>
    <t>0.14562(4)</t>
  </si>
  <si>
    <t>0.14558(5)</t>
  </si>
  <si>
    <t>0.14585(6)</t>
  </si>
  <si>
    <t>0.14513(5)</t>
  </si>
  <si>
    <t>0.0063(2)</t>
  </si>
  <si>
    <t>-0.00078(9)</t>
  </si>
  <si>
    <t>-0.00262(9)</t>
  </si>
  <si>
    <t>-0.0022(1)</t>
  </si>
  <si>
    <t>0.00304(9)</t>
  </si>
  <si>
    <t>0.00595(7)</t>
  </si>
  <si>
    <t>0.00616(8)</t>
  </si>
  <si>
    <t>0.00660(9)</t>
  </si>
  <si>
    <t>0.54(1)</t>
  </si>
  <si>
    <t>0.68(1)</t>
  </si>
  <si>
    <t>0.131(9)</t>
  </si>
  <si>
    <t>0.091(4)</t>
  </si>
  <si>
    <t>0.069(7)</t>
  </si>
  <si>
    <t>0.048(3)</t>
  </si>
  <si>
    <t>0.065(4)</t>
  </si>
  <si>
    <t>0.045(2)</t>
  </si>
  <si>
    <t>0.110(6)</t>
  </si>
  <si>
    <t>0.097(4)</t>
  </si>
  <si>
    <t>0.056(5)</t>
  </si>
  <si>
    <t>0.102(6)</t>
  </si>
  <si>
    <t>0.013(4)</t>
  </si>
  <si>
    <t>0.029(8)</t>
  </si>
  <si>
    <t>0.13(5)</t>
  </si>
  <si>
    <t>0.035(7)</t>
  </si>
  <si>
    <t>0.007(2)</t>
  </si>
  <si>
    <t>0.006(2)</t>
  </si>
  <si>
    <t>0.06(2)</t>
  </si>
  <si>
    <t>0.020(3)</t>
  </si>
  <si>
    <r>
      <t>U</t>
    </r>
    <r>
      <rPr>
        <i/>
        <vertAlign val="subscript"/>
        <sz val="9"/>
        <color rgb="FF000000"/>
        <rFont val="Times New Roman"/>
        <family val="1"/>
      </rPr>
      <t>11</t>
    </r>
  </si>
  <si>
    <r>
      <t>U</t>
    </r>
    <r>
      <rPr>
        <i/>
        <vertAlign val="subscript"/>
        <sz val="9"/>
        <color rgb="FF000000"/>
        <rFont val="Times New Roman"/>
        <family val="1"/>
      </rPr>
      <t>22</t>
    </r>
  </si>
  <si>
    <r>
      <t>U</t>
    </r>
    <r>
      <rPr>
        <i/>
        <vertAlign val="subscript"/>
        <sz val="9"/>
        <color rgb="FF000000"/>
        <rFont val="Times New Roman"/>
        <family val="1"/>
      </rPr>
      <t>33</t>
    </r>
  </si>
  <si>
    <r>
      <t>U</t>
    </r>
    <r>
      <rPr>
        <i/>
        <vertAlign val="subscript"/>
        <sz val="9"/>
        <color rgb="FF000000"/>
        <rFont val="Times New Roman"/>
        <family val="1"/>
      </rPr>
      <t>23</t>
    </r>
  </si>
  <si>
    <r>
      <t>U</t>
    </r>
    <r>
      <rPr>
        <i/>
        <vertAlign val="subscript"/>
        <sz val="9"/>
        <color rgb="FF000000"/>
        <rFont val="Times New Roman"/>
        <family val="1"/>
      </rPr>
      <t>13</t>
    </r>
  </si>
  <si>
    <r>
      <t>U</t>
    </r>
    <r>
      <rPr>
        <i/>
        <vertAlign val="subscript"/>
        <sz val="9"/>
        <color rgb="FF000000"/>
        <rFont val="Times New Roman"/>
        <family val="1"/>
      </rPr>
      <t>12</t>
    </r>
  </si>
  <si>
    <r>
      <t>U</t>
    </r>
    <r>
      <rPr>
        <i/>
        <vertAlign val="subscript"/>
        <sz val="9"/>
        <color rgb="FF000000"/>
        <rFont val="Times New Roman"/>
        <family val="1"/>
      </rPr>
      <t>eq</t>
    </r>
  </si>
  <si>
    <r>
      <t>O</t>
    </r>
    <r>
      <rPr>
        <i/>
        <vertAlign val="subscript"/>
        <sz val="9"/>
        <color rgb="FF000000"/>
        <rFont val="Times New Roman"/>
        <family val="1"/>
      </rPr>
      <t>W</t>
    </r>
  </si>
  <si>
    <t xml:space="preserve">Occ.: Occupancy factor. Equivalent positions: a = y,`x + y + 1, z; b = y,`x + y,`z; c =`x + y + 1, y,`z + ½; d = x – y,`y,`z + ½; e =`x + 1,`y, z; f = x – y,`y + 1,`z + ½; g = y, x,`z + ½; h =`x + 1,`y + 1, z; i = x, y,`z; j =`x + y,`x, z. Samples E and H are HMHF beryl which that refine best with Ow omitted; K, Rb, and Cs occupy this site in HMHF beryl. </t>
  </si>
  <si>
    <t>Interatomic Distances (Å) and Angles (°) for Model Test Samples</t>
  </si>
  <si>
    <r>
      <t>Be</t>
    </r>
    <r>
      <rPr>
        <sz val="11"/>
        <color rgb="FF000000"/>
        <rFont val="Times New Roman"/>
        <family val="1"/>
      </rPr>
      <t>–O(2)</t>
    </r>
  </si>
  <si>
    <t>×4</t>
  </si>
  <si>
    <t>1.6531(4)</t>
  </si>
  <si>
    <t>1.6524(6)</t>
  </si>
  <si>
    <t>1.6544(4)</t>
  </si>
  <si>
    <t>1.6517(4)</t>
  </si>
  <si>
    <t>1.6550(4)</t>
  </si>
  <si>
    <t>1.6590(4)</t>
  </si>
  <si>
    <t>1.6502(4)</t>
  </si>
  <si>
    <t>1.6561(4)</t>
  </si>
  <si>
    <t>1.6522(4)</t>
  </si>
  <si>
    <t>1.6525(4)</t>
  </si>
  <si>
    <r>
      <t>&lt;</t>
    </r>
    <r>
      <rPr>
        <i/>
        <sz val="11"/>
        <color rgb="FF000000"/>
        <rFont val="Times New Roman"/>
        <family val="1"/>
      </rPr>
      <t>Be</t>
    </r>
    <r>
      <rPr>
        <sz val="11"/>
        <color rgb="FF000000"/>
        <rFont val="Times New Roman"/>
        <family val="1"/>
      </rPr>
      <t>–O&gt;</t>
    </r>
  </si>
  <si>
    <r>
      <t>Al</t>
    </r>
    <r>
      <rPr>
        <sz val="11"/>
        <color rgb="FF000000"/>
        <rFont val="Times New Roman"/>
        <family val="1"/>
      </rPr>
      <t>–O(2)</t>
    </r>
    <r>
      <rPr>
        <i/>
        <sz val="11"/>
        <color rgb="FF000000"/>
        <rFont val="Times New Roman"/>
        <family val="1"/>
      </rPr>
      <t>a</t>
    </r>
  </si>
  <si>
    <t>×6</t>
  </si>
  <si>
    <t>1.9158(4)</t>
  </si>
  <si>
    <t>1.9415(6)</t>
  </si>
  <si>
    <t>1.9146(4)</t>
  </si>
  <si>
    <t>1.9156(4)</t>
  </si>
  <si>
    <t>1.9403(4)</t>
  </si>
  <si>
    <t>1.9140(3)</t>
  </si>
  <si>
    <t>1.9203(4)</t>
  </si>
  <si>
    <t>1.9042(4)</t>
  </si>
  <si>
    <r>
      <t>&lt;</t>
    </r>
    <r>
      <rPr>
        <i/>
        <sz val="11"/>
        <color rgb="FF000000"/>
        <rFont val="Times New Roman"/>
        <family val="1"/>
      </rPr>
      <t>Al</t>
    </r>
    <r>
      <rPr>
        <sz val="11"/>
        <color rgb="FF000000"/>
        <rFont val="Times New Roman"/>
        <family val="1"/>
      </rPr>
      <t>–O&gt;</t>
    </r>
  </si>
  <si>
    <r>
      <t>Si</t>
    </r>
    <r>
      <rPr>
        <sz val="11"/>
        <color rgb="FF000000"/>
        <rFont val="Times New Roman"/>
        <family val="1"/>
      </rPr>
      <t>–O(1)</t>
    </r>
  </si>
  <si>
    <t>1.5947(5)</t>
  </si>
  <si>
    <t>1.6038(8)</t>
  </si>
  <si>
    <t>1.5956(5)</t>
  </si>
  <si>
    <t>1.5948(5)</t>
  </si>
  <si>
    <t>1.5918(5)</t>
  </si>
  <si>
    <t>1.5993(6)</t>
  </si>
  <si>
    <t>1.5999(6)</t>
  </si>
  <si>
    <t>1.5928(5)</t>
  </si>
  <si>
    <t>1.5963(5)</t>
  </si>
  <si>
    <t>1.5910(5)</t>
  </si>
  <si>
    <r>
      <t>Si</t>
    </r>
    <r>
      <rPr>
        <sz val="11"/>
        <color rgb="FF000000"/>
        <rFont val="Times New Roman"/>
        <family val="1"/>
      </rPr>
      <t>–O(1)</t>
    </r>
    <r>
      <rPr>
        <i/>
        <sz val="11"/>
        <color rgb="FF000000"/>
        <rFont val="Times New Roman"/>
        <family val="1"/>
      </rPr>
      <t>b</t>
    </r>
  </si>
  <si>
    <t>1.6051(8)</t>
  </si>
  <si>
    <t>1.5982(5)</t>
  </si>
  <si>
    <t>1.5972(5)</t>
  </si>
  <si>
    <t>1.5959(5)</t>
  </si>
  <si>
    <t>1.6012(6)</t>
  </si>
  <si>
    <t>1.6013(6)</t>
  </si>
  <si>
    <t>1.5971(5)</t>
  </si>
  <si>
    <t>1.5981(5)</t>
  </si>
  <si>
    <t>1.5939(5)</t>
  </si>
  <si>
    <r>
      <t>Si</t>
    </r>
    <r>
      <rPr>
        <sz val="11"/>
        <color rgb="FF000000"/>
        <rFont val="Times New Roman"/>
        <family val="1"/>
      </rPr>
      <t>–O(2)</t>
    </r>
  </si>
  <si>
    <t>×2</t>
  </si>
  <si>
    <t>1.6176(4)</t>
  </si>
  <si>
    <t>1.6133(6)</t>
  </si>
  <si>
    <t>1.6190(4)</t>
  </si>
  <si>
    <t>1.6165(4)</t>
  </si>
  <si>
    <t>1.6202(4)</t>
  </si>
  <si>
    <t>1.6187(4)</t>
  </si>
  <si>
    <t>1.6135(4)</t>
  </si>
  <si>
    <t>1.6210(4)</t>
  </si>
  <si>
    <t>1.6161(4)</t>
  </si>
  <si>
    <t>1.6181(4)</t>
  </si>
  <si>
    <r>
      <t>&lt;</t>
    </r>
    <r>
      <rPr>
        <i/>
        <sz val="11"/>
        <color rgb="FF000000"/>
        <rFont val="Times New Roman"/>
        <family val="1"/>
      </rPr>
      <t>Si</t>
    </r>
    <r>
      <rPr>
        <sz val="11"/>
        <color rgb="FF000000"/>
        <rFont val="Times New Roman"/>
        <family val="1"/>
      </rPr>
      <t>–O&gt;</t>
    </r>
  </si>
  <si>
    <t>Na–OW</t>
  </si>
  <si>
    <t>2.2957(1)</t>
  </si>
  <si>
    <t>2.2990(2)</t>
  </si>
  <si>
    <t>2.2969(3)</t>
  </si>
  <si>
    <t>2.2948(1)</t>
  </si>
  <si>
    <t>2.2980(1)</t>
  </si>
  <si>
    <t>2.3006(2)</t>
  </si>
  <si>
    <t>2.2947(1)</t>
  </si>
  <si>
    <t>2.2977(1)</t>
  </si>
  <si>
    <t>2.2946(1)</t>
  </si>
  <si>
    <r>
      <t>Na</t>
    </r>
    <r>
      <rPr>
        <sz val="11"/>
        <color rgb="FF000000"/>
        <rFont val="Times New Roman"/>
        <family val="1"/>
      </rPr>
      <t>–O(1)</t>
    </r>
  </si>
  <si>
    <t>2.5733(6)</t>
  </si>
  <si>
    <t>2.5520(9)</t>
  </si>
  <si>
    <t>2.5786(6)</t>
  </si>
  <si>
    <t>2.5698(6)</t>
  </si>
  <si>
    <t>2.5825(6)</t>
  </si>
  <si>
    <t>2.5720(7)</t>
  </si>
  <si>
    <t>2.5564(7)</t>
  </si>
  <si>
    <t>2.5837(6)</t>
  </si>
  <si>
    <t>2.5655(6)</t>
  </si>
  <si>
    <t>2.5769(6)</t>
  </si>
  <si>
    <r>
      <t>O(2)–</t>
    </r>
    <r>
      <rPr>
        <i/>
        <sz val="11"/>
        <color rgb="FF000000"/>
        <rFont val="Times New Roman"/>
        <family val="1"/>
      </rPr>
      <t>Be</t>
    </r>
    <r>
      <rPr>
        <sz val="11"/>
        <color rgb="FF000000"/>
        <rFont val="Times New Roman"/>
        <family val="1"/>
      </rPr>
      <t>–O(2)</t>
    </r>
    <r>
      <rPr>
        <i/>
        <sz val="11"/>
        <color rgb="FF000000"/>
        <rFont val="Times New Roman"/>
        <family val="1"/>
      </rPr>
      <t>c</t>
    </r>
  </si>
  <si>
    <t>91.41(2)</t>
  </si>
  <si>
    <t>92.54(4)</t>
  </si>
  <si>
    <t>91.25(2)</t>
  </si>
  <si>
    <t>91.44(3)</t>
  </si>
  <si>
    <t>91.37(3)</t>
  </si>
  <si>
    <t>91.25(3)</t>
  </si>
  <si>
    <t>92.50(3)</t>
  </si>
  <si>
    <t>91.20(2)</t>
  </si>
  <si>
    <t>91.63(2)</t>
  </si>
  <si>
    <t>90.97(2)</t>
  </si>
  <si>
    <r>
      <t>O(2)–</t>
    </r>
    <r>
      <rPr>
        <i/>
        <sz val="11"/>
        <color rgb="FFFFFFFF"/>
        <rFont val="Times New Roman"/>
        <family val="1"/>
      </rPr>
      <t>Be</t>
    </r>
    <r>
      <rPr>
        <sz val="11"/>
        <color rgb="FF000000"/>
        <rFont val="Times New Roman"/>
        <family val="1"/>
      </rPr>
      <t>–O(2)</t>
    </r>
    <r>
      <rPr>
        <i/>
        <sz val="11"/>
        <color rgb="FF000000"/>
        <rFont val="Times New Roman"/>
        <family val="1"/>
      </rPr>
      <t>d</t>
    </r>
  </si>
  <si>
    <t>108.75(3)</t>
  </si>
  <si>
    <t>108.53(4)</t>
  </si>
  <si>
    <t>108.79(3)</t>
  </si>
  <si>
    <t>108.74(3)</t>
  </si>
  <si>
    <t>108.73(3)</t>
  </si>
  <si>
    <t>108.85(3)</t>
  </si>
  <si>
    <t>108.56(3)</t>
  </si>
  <si>
    <t>108.84(3)</t>
  </si>
  <si>
    <t>108.70(3)</t>
  </si>
  <si>
    <t>108.82(3)</t>
  </si>
  <si>
    <r>
      <t>O(2)–</t>
    </r>
    <r>
      <rPr>
        <i/>
        <sz val="11"/>
        <color rgb="FFFFFFFF"/>
        <rFont val="Times New Roman"/>
        <family val="1"/>
      </rPr>
      <t>Be</t>
    </r>
    <r>
      <rPr>
        <sz val="11"/>
        <color rgb="FF000000"/>
        <rFont val="Times New Roman"/>
        <family val="1"/>
      </rPr>
      <t>–O(2)</t>
    </r>
    <r>
      <rPr>
        <i/>
        <sz val="11"/>
        <color rgb="FF000000"/>
        <rFont val="Times New Roman"/>
        <family val="1"/>
      </rPr>
      <t>e</t>
    </r>
  </si>
  <si>
    <t>130.85(2)</t>
  </si>
  <si>
    <t>129.64(4)</t>
  </si>
  <si>
    <t>131.00(2)</t>
  </si>
  <si>
    <t>130.81(3)</t>
  </si>
  <si>
    <t>130.91(3)</t>
  </si>
  <si>
    <t>130.92(3)</t>
  </si>
  <si>
    <t>129.65(3)</t>
  </si>
  <si>
    <t>130.61(3)</t>
  </si>
  <si>
    <t>131.34(2)</t>
  </si>
  <si>
    <r>
      <t>&lt;O–</t>
    </r>
    <r>
      <rPr>
        <i/>
        <sz val="11"/>
        <color rgb="FF000000"/>
        <rFont val="Times New Roman"/>
        <family val="1"/>
      </rPr>
      <t>Be</t>
    </r>
    <r>
      <rPr>
        <sz val="11"/>
        <color rgb="FF000000"/>
        <rFont val="Times New Roman"/>
        <family val="1"/>
      </rPr>
      <t>–O&gt;</t>
    </r>
  </si>
  <si>
    <r>
      <t>O(2)a–</t>
    </r>
    <r>
      <rPr>
        <i/>
        <sz val="11"/>
        <color rgb="FF000000"/>
        <rFont val="Times New Roman"/>
        <family val="1"/>
      </rPr>
      <t>Al</t>
    </r>
    <r>
      <rPr>
        <sz val="11"/>
        <color rgb="FF000000"/>
        <rFont val="Times New Roman"/>
        <family val="1"/>
      </rPr>
      <t>–O(2)</t>
    </r>
    <r>
      <rPr>
        <i/>
        <sz val="11"/>
        <color rgb="FF000000"/>
        <rFont val="Times New Roman"/>
        <family val="1"/>
      </rPr>
      <t>f</t>
    </r>
  </si>
  <si>
    <t>×3</t>
  </si>
  <si>
    <t>90.50(2)</t>
  </si>
  <si>
    <t>89.87(3)</t>
  </si>
  <si>
    <t>90.58(2)</t>
  </si>
  <si>
    <t>90.48(2)</t>
  </si>
  <si>
    <t>90.53(2)</t>
  </si>
  <si>
    <t>90.47(3)</t>
  </si>
  <si>
    <t>89.88(2)</t>
  </si>
  <si>
    <t>90.54(2)</t>
  </si>
  <si>
    <t>90.38(2)</t>
  </si>
  <si>
    <t>90.76(2)</t>
  </si>
  <si>
    <r>
      <t>O(2)a–</t>
    </r>
    <r>
      <rPr>
        <i/>
        <sz val="11"/>
        <color rgb="FFFFFFFF"/>
        <rFont val="Times New Roman"/>
        <family val="1"/>
      </rPr>
      <t>Al</t>
    </r>
    <r>
      <rPr>
        <sz val="11"/>
        <color rgb="FF000000"/>
        <rFont val="Times New Roman"/>
        <family val="1"/>
      </rPr>
      <t>–O(2)</t>
    </r>
    <r>
      <rPr>
        <i/>
        <sz val="11"/>
        <color rgb="FF000000"/>
        <rFont val="Times New Roman"/>
        <family val="1"/>
      </rPr>
      <t>g</t>
    </r>
  </si>
  <si>
    <t>76.28(2)</t>
  </si>
  <si>
    <t>75.90(3)</t>
  </si>
  <si>
    <t>76.29(2)</t>
  </si>
  <si>
    <t>76.23(2)</t>
  </si>
  <si>
    <t>76.36(2)</t>
  </si>
  <si>
    <t>76.49(3)</t>
  </si>
  <si>
    <t>75.82(2)</t>
  </si>
  <si>
    <t>76.37(2)</t>
  </si>
  <si>
    <t>76.20(2)</t>
  </si>
  <si>
    <t>76.46(2)</t>
  </si>
  <si>
    <r>
      <t>O(2)a–</t>
    </r>
    <r>
      <rPr>
        <i/>
        <sz val="11"/>
        <color rgb="FFFFFFFF"/>
        <rFont val="Times New Roman"/>
        <family val="1"/>
      </rPr>
      <t>Al</t>
    </r>
    <r>
      <rPr>
        <sz val="11"/>
        <color rgb="FF000000"/>
        <rFont val="Times New Roman"/>
        <family val="1"/>
      </rPr>
      <t>–O(2)</t>
    </r>
    <r>
      <rPr>
        <i/>
        <sz val="11"/>
        <color rgb="FF000000"/>
        <rFont val="Times New Roman"/>
        <family val="1"/>
      </rPr>
      <t>h</t>
    </r>
  </si>
  <si>
    <t>96.95(1)</t>
  </si>
  <si>
    <t>97.44(2)</t>
  </si>
  <si>
    <t>96.91(2)</t>
  </si>
  <si>
    <t>96.99(2)</t>
  </si>
  <si>
    <t>96.89(2)</t>
  </si>
  <si>
    <t>96.85(2)</t>
  </si>
  <si>
    <t>97.48(2)</t>
  </si>
  <si>
    <t>96.88(1)</t>
  </si>
  <si>
    <t>97.05(1)</t>
  </si>
  <si>
    <t>96.74(1)</t>
  </si>
  <si>
    <r>
      <t>&lt;O–</t>
    </r>
    <r>
      <rPr>
        <i/>
        <sz val="11"/>
        <color rgb="FF000000"/>
        <rFont val="Times New Roman"/>
        <family val="1"/>
      </rPr>
      <t>Al</t>
    </r>
    <r>
      <rPr>
        <sz val="11"/>
        <color rgb="FF000000"/>
        <rFont val="Times New Roman"/>
        <family val="1"/>
      </rPr>
      <t>–O&gt;</t>
    </r>
  </si>
  <si>
    <r>
      <t>O(1)–</t>
    </r>
    <r>
      <rPr>
        <i/>
        <sz val="11"/>
        <color rgb="FF000000"/>
        <rFont val="Times New Roman"/>
        <family val="1"/>
      </rPr>
      <t>Si</t>
    </r>
    <r>
      <rPr>
        <sz val="11"/>
        <color rgb="FF000000"/>
        <rFont val="Times New Roman"/>
        <family val="1"/>
      </rPr>
      <t>–O(1)</t>
    </r>
    <r>
      <rPr>
        <i/>
        <sz val="11"/>
        <color rgb="FF000000"/>
        <rFont val="Times New Roman"/>
        <family val="1"/>
      </rPr>
      <t>b</t>
    </r>
  </si>
  <si>
    <t>107.50(4)</t>
  </si>
  <si>
    <t>105.36(7)</t>
  </si>
  <si>
    <t>107.68(4)</t>
  </si>
  <si>
    <t>107.24(5)</t>
  </si>
  <si>
    <t>108.22(5)</t>
  </si>
  <si>
    <t>106.96(5)</t>
  </si>
  <si>
    <t>106.00(5)</t>
  </si>
  <si>
    <t>108.19(4)</t>
  </si>
  <si>
    <t>106.86(4)</t>
  </si>
  <si>
    <t>108.02(4)</t>
  </si>
  <si>
    <r>
      <t>O(1)–</t>
    </r>
    <r>
      <rPr>
        <i/>
        <sz val="11"/>
        <color rgb="FFFFFFFF"/>
        <rFont val="Times New Roman"/>
        <family val="1"/>
      </rPr>
      <t>Si</t>
    </r>
    <r>
      <rPr>
        <sz val="11"/>
        <color rgb="FF000000"/>
        <rFont val="Times New Roman"/>
        <family val="1"/>
      </rPr>
      <t>–O(2)</t>
    </r>
  </si>
  <si>
    <t>108.69(2)</t>
  </si>
  <si>
    <t>109.24(3)</t>
  </si>
  <si>
    <t>108.62(2)</t>
  </si>
  <si>
    <t>108.75(2)</t>
  </si>
  <si>
    <t>108.47(2)</t>
  </si>
  <si>
    <t>108.65(2)</t>
  </si>
  <si>
    <t>109.21(2)</t>
  </si>
  <si>
    <t>108.44(2)</t>
  </si>
  <si>
    <t>108.85(2)</t>
  </si>
  <si>
    <r>
      <t>O(1)</t>
    </r>
    <r>
      <rPr>
        <i/>
        <sz val="11"/>
        <color rgb="FF000000"/>
        <rFont val="Times New Roman"/>
        <family val="1"/>
      </rPr>
      <t>b</t>
    </r>
    <r>
      <rPr>
        <sz val="11"/>
        <color rgb="FF000000"/>
        <rFont val="Times New Roman"/>
        <family val="1"/>
      </rPr>
      <t>–</t>
    </r>
    <r>
      <rPr>
        <i/>
        <sz val="11"/>
        <color rgb="FF000000"/>
        <rFont val="Times New Roman"/>
        <family val="1"/>
      </rPr>
      <t>Si</t>
    </r>
    <r>
      <rPr>
        <sz val="11"/>
        <color rgb="FF000000"/>
        <rFont val="Times New Roman"/>
        <family val="1"/>
      </rPr>
      <t>–O(2)</t>
    </r>
  </si>
  <si>
    <t>110.45(2)</t>
  </si>
  <si>
    <t>110.62(3)</t>
  </si>
  <si>
    <t>110.47(2)</t>
  </si>
  <si>
    <t>110.40(2)</t>
  </si>
  <si>
    <t>110.63(2)</t>
  </si>
  <si>
    <t>110.54(2)</t>
  </si>
  <si>
    <t>110.46(2)</t>
  </si>
  <si>
    <t>110.53(2)</t>
  </si>
  <si>
    <t>110.44(2)</t>
  </si>
  <si>
    <r>
      <t>O(2)–</t>
    </r>
    <r>
      <rPr>
        <i/>
        <sz val="11"/>
        <color rgb="FF000000"/>
        <rFont val="Times New Roman"/>
        <family val="1"/>
      </rPr>
      <t>Si</t>
    </r>
    <r>
      <rPr>
        <sz val="11"/>
        <color rgb="FF000000"/>
        <rFont val="Times New Roman"/>
        <family val="1"/>
      </rPr>
      <t>–O(2)</t>
    </r>
  </si>
  <si>
    <t>110.96(3)</t>
  </si>
  <si>
    <t>111.56(5)</t>
  </si>
  <si>
    <t>110.92(3)</t>
  </si>
  <si>
    <t>111.05(3)</t>
  </si>
  <si>
    <t>110.81(3)</t>
  </si>
  <si>
    <t>111.18(3)</t>
  </si>
  <si>
    <t>111.19(3)</t>
  </si>
  <si>
    <t>110.78(3)</t>
  </si>
  <si>
    <t>111.10(3)</t>
  </si>
  <si>
    <t>110.91(3)</t>
  </si>
  <si>
    <r>
      <t>&lt;O–</t>
    </r>
    <r>
      <rPr>
        <i/>
        <sz val="11"/>
        <color rgb="FF000000"/>
        <rFont val="Times New Roman"/>
        <family val="1"/>
      </rPr>
      <t>Si</t>
    </r>
    <r>
      <rPr>
        <sz val="11"/>
        <color rgb="FF000000"/>
        <rFont val="Times New Roman"/>
        <family val="1"/>
      </rPr>
      <t>–O&gt;</t>
    </r>
  </si>
  <si>
    <t>1.6523(4)</t>
  </si>
  <si>
    <t>1.6572(4)</t>
  </si>
  <si>
    <t>1.6530(3)</t>
  </si>
  <si>
    <t>1.6543(3)</t>
  </si>
  <si>
    <t>1.6542(3)</t>
  </si>
  <si>
    <t>1.6689(5)</t>
  </si>
  <si>
    <t>1.6521(3)</t>
  </si>
  <si>
    <t>1.6554(4)</t>
  </si>
  <si>
    <t>1.6547(4)</t>
  </si>
  <si>
    <t>1.9103(3)</t>
  </si>
  <si>
    <t>1.9037(4)</t>
  </si>
  <si>
    <t>1.9076(3)</t>
  </si>
  <si>
    <t>1.9093(3)</t>
  </si>
  <si>
    <t>1.9105(3)</t>
  </si>
  <si>
    <t>1.9049(5)</t>
  </si>
  <si>
    <t>1.9039(4)</t>
  </si>
  <si>
    <t>1.9049(3)</t>
  </si>
  <si>
    <t>1.9126(4)</t>
  </si>
  <si>
    <t>1.9089(4)</t>
  </si>
  <si>
    <t>1.5935(5)</t>
  </si>
  <si>
    <t>1.5938(5)</t>
  </si>
  <si>
    <t>1.6012(7)</t>
  </si>
  <si>
    <t>1.5931(5)</t>
  </si>
  <si>
    <t>1.5912(5)</t>
  </si>
  <si>
    <t>1.5955(5)</t>
  </si>
  <si>
    <t>1.5966(5)</t>
  </si>
  <si>
    <t>1.6042(7)</t>
  </si>
  <si>
    <t>1.5942(4)</t>
  </si>
  <si>
    <t>1.5964(5)</t>
  </si>
  <si>
    <t>1.6167(4)</t>
  </si>
  <si>
    <t>1.6170(4)</t>
  </si>
  <si>
    <t>1.6190(3)</t>
  </si>
  <si>
    <t>1.6198(4)</t>
  </si>
  <si>
    <t>1.6193(4)</t>
  </si>
  <si>
    <t>1.6136(5)</t>
  </si>
  <si>
    <t>1.6178(4)</t>
  </si>
  <si>
    <t>1.6181(3)</t>
  </si>
  <si>
    <t>1.6189(4)</t>
  </si>
  <si>
    <t>1.6204(4)</t>
  </si>
  <si>
    <t>2.2976(1)</t>
  </si>
  <si>
    <t>2.2950(1)</t>
  </si>
  <si>
    <t>2.2961(2)</t>
  </si>
  <si>
    <t>2.2963(2)</t>
  </si>
  <si>
    <t>2.3044(1)</t>
  </si>
  <si>
    <t>2.2958(1)</t>
  </si>
  <si>
    <t>2.2931(1)</t>
  </si>
  <si>
    <t>2.5715(6)</t>
  </si>
  <si>
    <t>2.5803(5)</t>
  </si>
  <si>
    <t>2.5817(6)</t>
  </si>
  <si>
    <t>2.5794(6)</t>
  </si>
  <si>
    <t>2.5531(8)</t>
  </si>
  <si>
    <t>2.5748(6)</t>
  </si>
  <si>
    <t>2.5784(5)</t>
  </si>
  <si>
    <t>2.5743(6)</t>
  </si>
  <si>
    <t>2.5822(6)</t>
  </si>
  <si>
    <t>91.24(2)</t>
  </si>
  <si>
    <t>90.92(2)</t>
  </si>
  <si>
    <t>91.04(2)</t>
  </si>
  <si>
    <t>91.03(2)</t>
  </si>
  <si>
    <t>91.11(2)</t>
  </si>
  <si>
    <t>90.94(3)</t>
  </si>
  <si>
    <t>90.91(2)</t>
  </si>
  <si>
    <t>90.95(2)</t>
  </si>
  <si>
    <t>91.19(2)</t>
  </si>
  <si>
    <t>108.88(3)</t>
  </si>
  <si>
    <t>108.81(2)</t>
  </si>
  <si>
    <t>108.80(2)</t>
  </si>
  <si>
    <t>109.03(3)</t>
  </si>
  <si>
    <t>131.07(2)</t>
  </si>
  <si>
    <t>131.32(3)</t>
  </si>
  <si>
    <t>131.26(2)</t>
  </si>
  <si>
    <t>131.22(2)</t>
  </si>
  <si>
    <t>131.17(2)</t>
  </si>
  <si>
    <t>131.11(3)</t>
  </si>
  <si>
    <t>131.34(3)</t>
  </si>
  <si>
    <t>131.32(2)</t>
  </si>
  <si>
    <t>131.01(2)</t>
  </si>
  <si>
    <t>131.29(2)</t>
  </si>
  <si>
    <t>90.63(2)</t>
  </si>
  <si>
    <t>90.69(2)</t>
  </si>
  <si>
    <t>90.72(2)</t>
  </si>
  <si>
    <t>90.68(2)</t>
  </si>
  <si>
    <t>90.67(2)</t>
  </si>
  <si>
    <t>90.43(3)</t>
  </si>
  <si>
    <t>90.73(2)</t>
  </si>
  <si>
    <t>90.74(2)</t>
  </si>
  <si>
    <t>90.75(2)</t>
  </si>
  <si>
    <t>76.70(2)</t>
  </si>
  <si>
    <t>76.38(2)</t>
  </si>
  <si>
    <t>77.30(3)</t>
  </si>
  <si>
    <t>76.56(2)</t>
  </si>
  <si>
    <t>76.39(2)</t>
  </si>
  <si>
    <t>76.40(2)</t>
  </si>
  <si>
    <t>96.85(1)</t>
  </si>
  <si>
    <t>96.64(2)</t>
  </si>
  <si>
    <t>96.80(1)</t>
  </si>
  <si>
    <t>96.82(1)</t>
  </si>
  <si>
    <t>96.83(1)</t>
  </si>
  <si>
    <t>96.43(2)</t>
  </si>
  <si>
    <t>96.70(2)</t>
  </si>
  <si>
    <t>96.79(1)</t>
  </si>
  <si>
    <t>96.78(1)</t>
  </si>
  <si>
    <t>107.52(4)</t>
  </si>
  <si>
    <t>107.29(4)</t>
  </si>
  <si>
    <t>108.14(4)</t>
  </si>
  <si>
    <t>108.05(4)</t>
  </si>
  <si>
    <t>107.90(4)</t>
  </si>
  <si>
    <t>105.59(6)</t>
  </si>
  <si>
    <t>107.71(4)</t>
  </si>
  <si>
    <t>108.09(4)</t>
  </si>
  <si>
    <t>107.40(4)</t>
  </si>
  <si>
    <t>108.08(4)</t>
  </si>
  <si>
    <t>108.63(2)</t>
  </si>
  <si>
    <t>108.46(2)</t>
  </si>
  <si>
    <t>108.49(2)</t>
  </si>
  <si>
    <t>108.51(2)</t>
  </si>
  <si>
    <t>108.55(2)</t>
  </si>
  <si>
    <t>108.49(3)</t>
  </si>
  <si>
    <t>108.45(2)</t>
  </si>
  <si>
    <t>108.50(2)</t>
  </si>
  <si>
    <t>110.49(2)</t>
  </si>
  <si>
    <t>110.67(2)</t>
  </si>
  <si>
    <t>110.41(2)</t>
  </si>
  <si>
    <t>110.43(2)</t>
  </si>
  <si>
    <t>111.14(2)</t>
  </si>
  <si>
    <t>110.56(2)</t>
  </si>
  <si>
    <t>110.42(2)</t>
  </si>
  <si>
    <t>110.52(2)</t>
  </si>
  <si>
    <t>110.99(3)</t>
  </si>
  <si>
    <t>111.16(3)</t>
  </si>
  <si>
    <t>110.83(3)</t>
  </si>
  <si>
    <t>110.85(3)</t>
  </si>
  <si>
    <t>111.74(4)</t>
  </si>
  <si>
    <t>111.00(3)</t>
  </si>
  <si>
    <t>1.6543(4)</t>
  </si>
  <si>
    <t>1.6599(4)</t>
  </si>
  <si>
    <t>1.6540(3)</t>
  </si>
  <si>
    <t>1.6576(4)</t>
  </si>
  <si>
    <t>1.6540(4)</t>
  </si>
  <si>
    <t>1.6550(3)</t>
  </si>
  <si>
    <t>1.6575(4)</t>
  </si>
  <si>
    <t>1.6534(4)</t>
  </si>
  <si>
    <t>1.6568(3)</t>
  </si>
  <si>
    <t>1.6617(4)</t>
  </si>
  <si>
    <t>1.9107(4)</t>
  </si>
  <si>
    <t>1.9052(4)</t>
  </si>
  <si>
    <t>1.9051(3)</t>
  </si>
  <si>
    <t>1.9101(4)</t>
  </si>
  <si>
    <t>1.9054(4)</t>
  </si>
  <si>
    <t>1.9099(3)</t>
  </si>
  <si>
    <t>1.9093(4)</t>
  </si>
  <si>
    <t>1.9303(4)</t>
  </si>
  <si>
    <t>1.9111(3)</t>
  </si>
  <si>
    <t>1.9095(3)</t>
  </si>
  <si>
    <t>1.5936(5)</t>
  </si>
  <si>
    <t>1.5956(6)</t>
  </si>
  <si>
    <t>1.5926(4)</t>
  </si>
  <si>
    <t>1.5963(6)</t>
  </si>
  <si>
    <t>1.5932(5)</t>
  </si>
  <si>
    <t>1.5933(5)</t>
  </si>
  <si>
    <t>1.5960(5)</t>
  </si>
  <si>
    <t>1.5958(4)</t>
  </si>
  <si>
    <t>1.5985(5)</t>
  </si>
  <si>
    <t>1.5991(6)</t>
  </si>
  <si>
    <t>1.5961(4)</t>
  </si>
  <si>
    <t>1.5992(6)</t>
  </si>
  <si>
    <t>1.5962(5)</t>
  </si>
  <si>
    <t>1.5974(5)</t>
  </si>
  <si>
    <t>1.5983(5)</t>
  </si>
  <si>
    <t>1.5992(4)</t>
  </si>
  <si>
    <t>1.6023(5)</t>
  </si>
  <si>
    <t>1.6197(4)</t>
  </si>
  <si>
    <t>1.6177(4)</t>
  </si>
  <si>
    <t>1.6204(3)</t>
  </si>
  <si>
    <t>1.6184(4)</t>
  </si>
  <si>
    <t>1.6191(4)</t>
  </si>
  <si>
    <t>1.6160(4)</t>
  </si>
  <si>
    <t>1.6223(3)</t>
  </si>
  <si>
    <t>2.2959(2)</t>
  </si>
  <si>
    <t>2.2998(1)</t>
  </si>
  <si>
    <t>2.2961(1)</t>
  </si>
  <si>
    <t>2.2997(2)</t>
  </si>
  <si>
    <t>2.2955(1)</t>
  </si>
  <si>
    <t>2.2974(1)</t>
  </si>
  <si>
    <t>2.2993(1)</t>
  </si>
  <si>
    <t>2.2980(2)</t>
  </si>
  <si>
    <t>2.3009(1)</t>
  </si>
  <si>
    <t>2.3030(0)</t>
  </si>
  <si>
    <t>2.5713(6)</t>
  </si>
  <si>
    <t>2.5830(5)</t>
  </si>
  <si>
    <t>2.5698(7)</t>
  </si>
  <si>
    <t>2.5756(6)</t>
  </si>
  <si>
    <t>2.5820(5)</t>
  </si>
  <si>
    <t>2.5626(6)</t>
  </si>
  <si>
    <t>2.5834(5)</t>
  </si>
  <si>
    <t>91.08(3)</t>
  </si>
  <si>
    <t>90.91(3)</t>
  </si>
  <si>
    <t>90.86(2)</t>
  </si>
  <si>
    <t>91.12(3)</t>
  </si>
  <si>
    <t>90.94(2)</t>
  </si>
  <si>
    <t>91.05(2)</t>
  </si>
  <si>
    <t>91.05(3)</t>
  </si>
  <si>
    <t>92.01(3)</t>
  </si>
  <si>
    <t>90.96(3)</t>
  </si>
  <si>
    <t>108.83(3)</t>
  </si>
  <si>
    <t>108.90(3)</t>
  </si>
  <si>
    <t>108.88(2)</t>
  </si>
  <si>
    <t>108.86(3)</t>
  </si>
  <si>
    <t>108.68(3)</t>
  </si>
  <si>
    <t>108.82(2)</t>
  </si>
  <si>
    <t>108.92(3)</t>
  </si>
  <si>
    <t>131.18(3)</t>
  </si>
  <si>
    <t>131.31(3)</t>
  </si>
  <si>
    <t>131.41(2)</t>
  </si>
  <si>
    <t>131.09(3)</t>
  </si>
  <si>
    <t>131.25(2)</t>
  </si>
  <si>
    <t>130.14(3)</t>
  </si>
  <si>
    <t>131.23(3)</t>
  </si>
  <si>
    <t>90.67(3)</t>
  </si>
  <si>
    <t>90.79(2)</t>
  </si>
  <si>
    <t>90.57(3)</t>
  </si>
  <si>
    <t>90.71(2)</t>
  </si>
  <si>
    <t>90.10(2)</t>
  </si>
  <si>
    <t>90.62(2)</t>
  </si>
  <si>
    <t>76.33(2)</t>
  </si>
  <si>
    <t>76.77(2)</t>
  </si>
  <si>
    <t>76.41(2)</t>
  </si>
  <si>
    <t>76.58(2)</t>
  </si>
  <si>
    <t>76.07(2)</t>
  </si>
  <si>
    <t>76.42(2)</t>
  </si>
  <si>
    <t>96.61(2)</t>
  </si>
  <si>
    <t>96.75(1)</t>
  </si>
  <si>
    <t>96.76(2)</t>
  </si>
  <si>
    <t>96.76(1)</t>
  </si>
  <si>
    <t>96.75(2)</t>
  </si>
  <si>
    <t>97.24(2)</t>
  </si>
  <si>
    <t>96.67(2)</t>
  </si>
  <si>
    <t>108.07(4)</t>
  </si>
  <si>
    <t>107.19(5)</t>
  </si>
  <si>
    <t>108.20(3)</t>
  </si>
  <si>
    <t>107.06(5)</t>
  </si>
  <si>
    <t>107.72(4)</t>
  </si>
  <si>
    <t>107.43(4)</t>
  </si>
  <si>
    <t>106.36(5)</t>
  </si>
  <si>
    <t>107.92(4)</t>
  </si>
  <si>
    <t>107.11(4)</t>
  </si>
  <si>
    <t>108.52(2)</t>
  </si>
  <si>
    <t>108.44(1)</t>
  </si>
  <si>
    <t>108.60(2)</t>
  </si>
  <si>
    <t>108.54(2)</t>
  </si>
  <si>
    <t>108.99(2)</t>
  </si>
  <si>
    <t>110.71(2)</t>
  </si>
  <si>
    <t>110.61(2)</t>
  </si>
  <si>
    <t>110.50(2)</t>
  </si>
  <si>
    <t>110.69(2)</t>
  </si>
  <si>
    <t>110.80(3)</t>
  </si>
  <si>
    <t>110.84(2)</t>
  </si>
  <si>
    <t>111.21(3)</t>
  </si>
  <si>
    <t>110.97(3)</t>
  </si>
  <si>
    <t>111.28(3)</t>
  </si>
  <si>
    <t>111.22(3)</t>
  </si>
  <si>
    <t>1.6578(3)</t>
  </si>
  <si>
    <t>1.6549(3)</t>
  </si>
  <si>
    <t>1.6587(5)</t>
  </si>
  <si>
    <t>1.9087(3)</t>
  </si>
  <si>
    <t>1.9060(3)</t>
  </si>
  <si>
    <t>1.9063(4)</t>
  </si>
  <si>
    <t>1.5962(4)</t>
  </si>
  <si>
    <t>1.5991(5)</t>
  </si>
  <si>
    <t>1.5967(5)</t>
  </si>
  <si>
    <t>1.5985(7)</t>
  </si>
  <si>
    <t>1.6220(3)</t>
  </si>
  <si>
    <t>1.6189(5)</t>
  </si>
  <si>
    <t>2.3008(0)</t>
  </si>
  <si>
    <t>2.2975(0)</t>
  </si>
  <si>
    <t>2.2997(1)</t>
  </si>
  <si>
    <t>2.5829(5)</t>
  </si>
  <si>
    <t>2.5812(5)</t>
  </si>
  <si>
    <t>2.5748(7)</t>
  </si>
  <si>
    <t>90.90(2)</t>
  </si>
  <si>
    <t>90.93(3)</t>
  </si>
  <si>
    <t>108.86(2)</t>
  </si>
  <si>
    <t>108.87(3)</t>
  </si>
  <si>
    <t>131.35(2)</t>
  </si>
  <si>
    <t>90.80(2)</t>
  </si>
  <si>
    <t>90.70(3)</t>
  </si>
  <si>
    <t>76.50(2)</t>
  </si>
  <si>
    <t>76.45(2)</t>
  </si>
  <si>
    <t>76.67(3)</t>
  </si>
  <si>
    <t>96.72(1)</t>
  </si>
  <si>
    <t>96.73(1)</t>
  </si>
  <si>
    <t>96.65(2)</t>
  </si>
  <si>
    <t>107.87(4)</t>
  </si>
  <si>
    <t>108.01(4)</t>
  </si>
  <si>
    <t>107.43(5)</t>
  </si>
  <si>
    <t>110.62(2)</t>
  </si>
  <si>
    <t>110.89(3)</t>
  </si>
  <si>
    <t>111.11(4)</t>
  </si>
  <si>
    <t xml:space="preserve">For all samples: O(1)-Na-Ow (x6) = 90.00, O(1)-Na-(O1)j (x6) = 120.00, O(1)-Na-O(1)b (x6) = 60.00, &lt;O-Na-O&gt; = 90.00. Samples E and H are HMHF beryl which that refine best with Ow omitted; K, Rb, and Cs occupy this site in HMHF beryl. Assume bond angles stated with Ow in these samples are to an alkali cation.  </t>
  </si>
  <si>
    <r>
      <t>Polyhedral Volumes (Å</t>
    </r>
    <r>
      <rPr>
        <b/>
        <vertAlign val="superscript"/>
        <sz val="12"/>
        <color theme="1"/>
        <rFont val="Times New Roman"/>
        <family val="1"/>
      </rPr>
      <t>3</t>
    </r>
    <r>
      <rPr>
        <b/>
        <sz val="12"/>
        <color theme="1"/>
        <rFont val="Times New Roman"/>
        <family val="1"/>
      </rPr>
      <t>), Bond Angle Variance (°</t>
    </r>
    <r>
      <rPr>
        <b/>
        <vertAlign val="superscript"/>
        <sz val="12"/>
        <color theme="1"/>
        <rFont val="Times New Roman"/>
        <family val="1"/>
      </rPr>
      <t>2</t>
    </r>
    <r>
      <rPr>
        <b/>
        <sz val="12"/>
        <color theme="1"/>
        <rFont val="Times New Roman"/>
        <family val="1"/>
      </rPr>
      <t>), Si Distortion Index, and Calculated Unit Cell Density (g/cm</t>
    </r>
    <r>
      <rPr>
        <b/>
        <vertAlign val="superscript"/>
        <sz val="12"/>
        <color theme="1"/>
        <rFont val="Times New Roman"/>
        <family val="1"/>
      </rPr>
      <t>3</t>
    </r>
    <r>
      <rPr>
        <b/>
        <sz val="12"/>
        <color theme="1"/>
        <rFont val="Times New Roman"/>
        <family val="1"/>
      </rPr>
      <t>) for Model Creating Data</t>
    </r>
  </si>
  <si>
    <r>
      <t>Be PV (Å</t>
    </r>
    <r>
      <rPr>
        <b/>
        <vertAlign val="superscript"/>
        <sz val="12"/>
        <color rgb="FF000000"/>
        <rFont val="Times New Roman"/>
        <family val="1"/>
      </rPr>
      <t>3</t>
    </r>
    <r>
      <rPr>
        <b/>
        <sz val="12"/>
        <color rgb="FF000000"/>
        <rFont val="Times New Roman"/>
        <family val="1"/>
      </rPr>
      <t>)</t>
    </r>
  </si>
  <si>
    <r>
      <t>Al PV (Å</t>
    </r>
    <r>
      <rPr>
        <b/>
        <vertAlign val="superscript"/>
        <sz val="12"/>
        <color rgb="FF000000"/>
        <rFont val="Times New Roman"/>
        <family val="1"/>
      </rPr>
      <t>3</t>
    </r>
    <r>
      <rPr>
        <b/>
        <sz val="12"/>
        <color rgb="FF000000"/>
        <rFont val="Times New Roman"/>
        <family val="1"/>
      </rPr>
      <t>)</t>
    </r>
  </si>
  <si>
    <r>
      <t>Si PV (Å</t>
    </r>
    <r>
      <rPr>
        <b/>
        <vertAlign val="superscript"/>
        <sz val="12"/>
        <color rgb="FF000000"/>
        <rFont val="Times New Roman"/>
        <family val="1"/>
      </rPr>
      <t>3</t>
    </r>
    <r>
      <rPr>
        <b/>
        <sz val="12"/>
        <color rgb="FF000000"/>
        <rFont val="Times New Roman"/>
        <family val="1"/>
      </rPr>
      <t>)</t>
    </r>
  </si>
  <si>
    <r>
      <t>Be BAV (°</t>
    </r>
    <r>
      <rPr>
        <b/>
        <vertAlign val="superscript"/>
        <sz val="12"/>
        <color rgb="FF000000"/>
        <rFont val="Times New Roman"/>
        <family val="1"/>
      </rPr>
      <t>2</t>
    </r>
    <r>
      <rPr>
        <b/>
        <sz val="12"/>
        <color rgb="FF000000"/>
        <rFont val="Times New Roman"/>
        <family val="1"/>
      </rPr>
      <t>)</t>
    </r>
  </si>
  <si>
    <r>
      <t>Al BAV (°</t>
    </r>
    <r>
      <rPr>
        <b/>
        <vertAlign val="superscript"/>
        <sz val="12"/>
        <color rgb="FF000000"/>
        <rFont val="Times New Roman"/>
        <family val="1"/>
      </rPr>
      <t>2</t>
    </r>
    <r>
      <rPr>
        <b/>
        <sz val="12"/>
        <color rgb="FF000000"/>
        <rFont val="Times New Roman"/>
        <family val="1"/>
      </rPr>
      <t>)</t>
    </r>
  </si>
  <si>
    <r>
      <t>Si BAV (°</t>
    </r>
    <r>
      <rPr>
        <b/>
        <vertAlign val="superscript"/>
        <sz val="12"/>
        <color rgb="FF000000"/>
        <rFont val="Times New Roman"/>
        <family val="1"/>
      </rPr>
      <t>2</t>
    </r>
    <r>
      <rPr>
        <b/>
        <sz val="12"/>
        <color rgb="FF000000"/>
        <rFont val="Times New Roman"/>
        <family val="1"/>
      </rPr>
      <t>)</t>
    </r>
  </si>
  <si>
    <r>
      <t>Si DI (°</t>
    </r>
    <r>
      <rPr>
        <b/>
        <vertAlign val="superscript"/>
        <sz val="12"/>
        <color rgb="FF000000"/>
        <rFont val="Times New Roman"/>
        <family val="1"/>
      </rPr>
      <t>2</t>
    </r>
    <r>
      <rPr>
        <b/>
        <sz val="12"/>
        <color rgb="FF000000"/>
        <rFont val="Times New Roman"/>
        <family val="1"/>
      </rPr>
      <t>)</t>
    </r>
  </si>
  <si>
    <r>
      <t>Density (g/cm</t>
    </r>
    <r>
      <rPr>
        <b/>
        <vertAlign val="superscript"/>
        <sz val="12"/>
        <color rgb="FF000000"/>
        <rFont val="Times New Roman"/>
        <family val="1"/>
      </rPr>
      <t>3</t>
    </r>
    <r>
      <rPr>
        <b/>
        <sz val="12"/>
        <color rgb="FF000000"/>
        <rFont val="Times New Roman"/>
        <family val="1"/>
      </rPr>
      <t>)</t>
    </r>
  </si>
  <si>
    <t>lgrh024</t>
  </si>
  <si>
    <t>lgje0194</t>
  </si>
  <si>
    <t>lgje0193</t>
  </si>
  <si>
    <t>True Blue</t>
  </si>
  <si>
    <t>lgje0195</t>
  </si>
  <si>
    <r>
      <t>Polyhedral Volumes (Å</t>
    </r>
    <r>
      <rPr>
        <b/>
        <vertAlign val="superscript"/>
        <sz val="12"/>
        <color theme="1"/>
        <rFont val="Times New Roman"/>
        <family val="1"/>
      </rPr>
      <t>3</t>
    </r>
    <r>
      <rPr>
        <b/>
        <sz val="12"/>
        <color theme="1"/>
        <rFont val="Times New Roman"/>
        <family val="1"/>
      </rPr>
      <t>), Bond Angle Variance (°</t>
    </r>
    <r>
      <rPr>
        <b/>
        <vertAlign val="superscript"/>
        <sz val="12"/>
        <color theme="1"/>
        <rFont val="Times New Roman"/>
        <family val="1"/>
      </rPr>
      <t>2</t>
    </r>
    <r>
      <rPr>
        <b/>
        <sz val="12"/>
        <color theme="1"/>
        <rFont val="Times New Roman"/>
        <family val="1"/>
      </rPr>
      <t>), Si Distortion Index, and Calculated Unit Cell Density (g/cm</t>
    </r>
    <r>
      <rPr>
        <b/>
        <vertAlign val="superscript"/>
        <sz val="12"/>
        <color theme="1"/>
        <rFont val="Times New Roman"/>
        <family val="1"/>
      </rPr>
      <t>3</t>
    </r>
    <r>
      <rPr>
        <b/>
        <sz val="12"/>
        <color theme="1"/>
        <rFont val="Times New Roman"/>
        <family val="1"/>
      </rPr>
      <t>) for Model Test Data</t>
    </r>
  </si>
  <si>
    <t>1/4</t>
  </si>
  <si>
    <t>n</t>
  </si>
  <si>
    <t>MnO</t>
  </si>
  <si>
    <t>FeO</t>
  </si>
  <si>
    <t>MgO</t>
  </si>
  <si>
    <t>NiO</t>
  </si>
  <si>
    <t>NM</t>
  </si>
  <si>
    <t>ZnO</t>
  </si>
  <si>
    <t>BeO*</t>
  </si>
  <si>
    <t>CaO</t>
  </si>
  <si>
    <t>BaO</t>
  </si>
  <si>
    <t>Cl</t>
  </si>
  <si>
    <t>Total</t>
  </si>
  <si>
    <t xml:space="preserve"> </t>
  </si>
  <si>
    <t>0.429**</t>
  </si>
  <si>
    <r>
      <t>SiO</t>
    </r>
    <r>
      <rPr>
        <vertAlign val="subscript"/>
        <sz val="11"/>
        <color theme="1"/>
        <rFont val="Times New Roman"/>
        <family val="1"/>
      </rPr>
      <t>2</t>
    </r>
    <r>
      <rPr>
        <sz val="11"/>
        <color theme="1"/>
        <rFont val="Times New Roman"/>
        <family val="1"/>
      </rPr>
      <t xml:space="preserve"> (wt.%)</t>
    </r>
  </si>
  <si>
    <r>
      <t>TiO</t>
    </r>
    <r>
      <rPr>
        <vertAlign val="subscript"/>
        <sz val="11"/>
        <color theme="1"/>
        <rFont val="Times New Roman"/>
        <family val="1"/>
      </rPr>
      <t>2</t>
    </r>
  </si>
  <si>
    <r>
      <t>Al</t>
    </r>
    <r>
      <rPr>
        <vertAlign val="subscript"/>
        <sz val="11"/>
        <color theme="1"/>
        <rFont val="Times New Roman"/>
        <family val="1"/>
      </rPr>
      <t>2</t>
    </r>
    <r>
      <rPr>
        <sz val="11"/>
        <color theme="1"/>
        <rFont val="Times New Roman"/>
        <family val="1"/>
      </rPr>
      <t>O</t>
    </r>
    <r>
      <rPr>
        <vertAlign val="subscript"/>
        <sz val="11"/>
        <color theme="1"/>
        <rFont val="Times New Roman"/>
        <family val="1"/>
      </rPr>
      <t>3</t>
    </r>
  </si>
  <si>
    <r>
      <t>Sc</t>
    </r>
    <r>
      <rPr>
        <vertAlign val="subscript"/>
        <sz val="11"/>
        <color theme="1"/>
        <rFont val="Times New Roman"/>
        <family val="1"/>
      </rPr>
      <t>2</t>
    </r>
    <r>
      <rPr>
        <sz val="11"/>
        <color theme="1"/>
        <rFont val="Times New Roman"/>
        <family val="1"/>
      </rPr>
      <t>O</t>
    </r>
    <r>
      <rPr>
        <vertAlign val="subscript"/>
        <sz val="11"/>
        <color theme="1"/>
        <rFont val="Times New Roman"/>
        <family val="1"/>
      </rPr>
      <t>3</t>
    </r>
  </si>
  <si>
    <r>
      <t>V</t>
    </r>
    <r>
      <rPr>
        <vertAlign val="subscript"/>
        <sz val="11"/>
        <color theme="1"/>
        <rFont val="Times New Roman"/>
        <family val="1"/>
      </rPr>
      <t>2</t>
    </r>
    <r>
      <rPr>
        <sz val="11"/>
        <color theme="1"/>
        <rFont val="Times New Roman"/>
        <family val="1"/>
      </rPr>
      <t>O</t>
    </r>
    <r>
      <rPr>
        <vertAlign val="subscript"/>
        <sz val="11"/>
        <color theme="1"/>
        <rFont val="Times New Roman"/>
        <family val="1"/>
      </rPr>
      <t>3</t>
    </r>
  </si>
  <si>
    <r>
      <t>Cr</t>
    </r>
    <r>
      <rPr>
        <vertAlign val="subscript"/>
        <sz val="11"/>
        <color theme="1"/>
        <rFont val="Times New Roman"/>
        <family val="1"/>
      </rPr>
      <t>2</t>
    </r>
    <r>
      <rPr>
        <sz val="11"/>
        <color theme="1"/>
        <rFont val="Times New Roman"/>
        <family val="1"/>
      </rPr>
      <t>O</t>
    </r>
    <r>
      <rPr>
        <vertAlign val="subscript"/>
        <sz val="11"/>
        <color theme="1"/>
        <rFont val="Times New Roman"/>
        <family val="1"/>
      </rPr>
      <t>3</t>
    </r>
  </si>
  <si>
    <r>
      <t>Li</t>
    </r>
    <r>
      <rPr>
        <vertAlign val="subscript"/>
        <sz val="11"/>
        <color theme="1"/>
        <rFont val="Times New Roman"/>
        <family val="1"/>
      </rPr>
      <t>2</t>
    </r>
    <r>
      <rPr>
        <sz val="11"/>
        <color theme="1"/>
        <rFont val="Times New Roman"/>
        <family val="1"/>
      </rPr>
      <t>O*</t>
    </r>
  </si>
  <si>
    <r>
      <t>Na</t>
    </r>
    <r>
      <rPr>
        <vertAlign val="subscript"/>
        <sz val="11"/>
        <color theme="1"/>
        <rFont val="Times New Roman"/>
        <family val="1"/>
      </rPr>
      <t>2</t>
    </r>
    <r>
      <rPr>
        <sz val="11"/>
        <color theme="1"/>
        <rFont val="Times New Roman"/>
        <family val="1"/>
      </rPr>
      <t>O</t>
    </r>
  </si>
  <si>
    <r>
      <t>K</t>
    </r>
    <r>
      <rPr>
        <vertAlign val="subscript"/>
        <sz val="11"/>
        <color theme="1"/>
        <rFont val="Times New Roman"/>
        <family val="1"/>
      </rPr>
      <t>2</t>
    </r>
    <r>
      <rPr>
        <sz val="11"/>
        <color theme="1"/>
        <rFont val="Times New Roman"/>
        <family val="1"/>
      </rPr>
      <t>O</t>
    </r>
  </si>
  <si>
    <r>
      <t>Rb</t>
    </r>
    <r>
      <rPr>
        <vertAlign val="subscript"/>
        <sz val="11"/>
        <color theme="1"/>
        <rFont val="Times New Roman"/>
        <family val="1"/>
      </rPr>
      <t>2</t>
    </r>
    <r>
      <rPr>
        <sz val="11"/>
        <color theme="1"/>
        <rFont val="Times New Roman"/>
        <family val="1"/>
      </rPr>
      <t>O</t>
    </r>
  </si>
  <si>
    <r>
      <t>Cs</t>
    </r>
    <r>
      <rPr>
        <vertAlign val="subscript"/>
        <sz val="11"/>
        <color theme="1"/>
        <rFont val="Times New Roman"/>
        <family val="1"/>
      </rPr>
      <t>2</t>
    </r>
    <r>
      <rPr>
        <sz val="11"/>
        <color theme="1"/>
        <rFont val="Times New Roman"/>
        <family val="1"/>
      </rPr>
      <t>O</t>
    </r>
  </si>
  <si>
    <r>
      <t>O</t>
    </r>
    <r>
      <rPr>
        <vertAlign val="superscript"/>
        <sz val="11"/>
        <color theme="1"/>
        <rFont val="Times New Roman"/>
        <family val="1"/>
      </rPr>
      <t>2-</t>
    </r>
  </si>
  <si>
    <t xml:space="preserve">All data above is from EPMA. </t>
  </si>
  <si>
    <t xml:space="preserve">Notes on emerald (lgje087 - lgrh024): *Be and Li were calculated assuming that Li = (Monovalent cations in channel) + 2×(Divalent cations in channel) – (Divalent cations at Al site) – (Halogen anions), if # &gt; 0, else Be = 3. Atoms per formula unit were calculated on the basis of 8 Si + M site cations in the framework of the beryl structure. NM = not measured. $ Sample was analyzed at the University of British Columbia, Department of Earth, Ocean, and Atmospheric Sciences, instead of at Masaryk University in Brno. The total includes calculated BeO and Li2O content. </t>
  </si>
  <si>
    <t>Notes on aquamarine (lgje190 - lgrh046): Be and Li were calculated assuming that Li = (Monovalent cations in channel) + 2×(Divalent cations in channel) – (Divalent cations at Al site) – (Halogen anions), if # &gt; 0, else Be = 3. Atoms per formula unit were calculated on the basis of 8 Si + M site cations in the framework of the beryl structure. NM = not measured. TB is the True Blue aquamarine, previously studied by Groat et al., (2010) and Turner et al., (2007). EPMA data for TB are from Groat et al. (2010) and are sample GS2 X-ray crystal Dark Blue. Groat et al. (2010) measured Li, B, K, Ca, Sc, Ti, V, Cr, Mn, and Cs in ppm by LAM-ICP-MS and that data is not included here. TB compositions in apfu are based upon the calculations for the data from this present study, and do not include Fe3+ although it is present and discussed here and Groat et al. (2010). **Fe3+/2+. Using the calculation to determine Fe2+ and Fe3+ of Groat et al. (2010) with our apfu calculations, TB has 0.272 apfu Fe2+ and 0.157 apfu Fe3+. Sample lgrh021$ is the top section of a bicolor beryl sample, pale blue at the top end of the column, and pale pink at the bottom of the column. The total includes calculated BeO and Li2O content.</t>
  </si>
  <si>
    <t>Notes on heliodor (lgje189 - lgrh040): Be and Li were calculated assuming that Li = (Monovalent cations in channel) + 2×(Divalent cations in channel) – (Divalent cations at Al site) – (Halogen anions), if # &gt; 0, else Be = 3. Atoms per formula unit were calculated on the basis of 8 Si + M site cations in the framework of the beryl structure. NM = not measured. Total¬ includes calculated BeO and Li2O content.</t>
  </si>
  <si>
    <t>Notes on goshenite (lgrh004 - lgrh047): Be and Li were calculated assuming that Li = (Monovalent cations in channel) + 2×(Divalent cations in channel) – (Divalent cations at Al site) – (Halogen anions), if # &gt; 0, else Be = 3. Atoms per formula unit were calculated on the basis of 8 Si + M site cations in the framework of the beryl structure. NM = not measured. NC = Not computable. The total includes calculated BeO and Li2O content.</t>
  </si>
  <si>
    <t>Notes on morganite (lgje0195 - lgrh042): Be and Li were calculated assuming that Li = (Monovalent cations in channel) + 2×(Divalent cations in channel) – (Divalent cations at Al site) – (Halogen anions), if # &gt; 0, else Be = 3. Atoms per formula unit were calculated on the basis of 8 Si + M site cations in the framework of the beryl structure. NM = not measured. Sample lgrh022$ is the bottom section of a bicolor beryl sample, pale blue at the top end of the column, and pale pink at the bottom of the column. Total¬ includes calculated BeO and Li2O content.</t>
  </si>
  <si>
    <t>Data below determined by LA-ICP-MS</t>
  </si>
  <si>
    <r>
      <t>lgje087</t>
    </r>
    <r>
      <rPr>
        <b/>
        <vertAlign val="superscript"/>
        <sz val="11"/>
        <rFont val="Times New Roman"/>
        <family val="1"/>
      </rPr>
      <t>$</t>
    </r>
  </si>
  <si>
    <r>
      <t>lgrh021</t>
    </r>
    <r>
      <rPr>
        <b/>
        <vertAlign val="superscript"/>
        <sz val="11"/>
        <rFont val="Times New Roman"/>
        <family val="1"/>
      </rPr>
      <t>$</t>
    </r>
  </si>
  <si>
    <r>
      <t>lgrh022</t>
    </r>
    <r>
      <rPr>
        <b/>
        <vertAlign val="superscript"/>
        <sz val="11"/>
        <rFont val="Times New Roman"/>
        <family val="1"/>
      </rPr>
      <t>$</t>
    </r>
  </si>
  <si>
    <t>Notes on red beryl (lgjo004 - lgrh034): Be and Li were calculated assuming that Li = (Monovalent cations in channel) + 2×(Divalent cations in channel) – (Divalent cations at Al site) – (Halogen anions), if # &gt; 0, else Be = 3. Atoms per formula unit were calculated on the basis of 8 Si + M site cations in the framework of the beryl structure. NM = not measured. Note that in red beryl, Fe and Mn are both assumed to be trivalent, with Fe2O3 and Mn2O3 wt.%, unlike other beryl varieties. The total includes calculated BeO and Li2O content.</t>
  </si>
  <si>
    <r>
      <t>Li</t>
    </r>
    <r>
      <rPr>
        <vertAlign val="subscript"/>
        <sz val="11"/>
        <color theme="1"/>
        <rFont val="Times New Roman"/>
        <family val="1"/>
      </rPr>
      <t>2</t>
    </r>
    <r>
      <rPr>
        <sz val="11"/>
        <color theme="1"/>
        <rFont val="Times New Roman"/>
        <family val="1"/>
      </rPr>
      <t>O (wt.%) (LA-ICP-MS) - (EPMA calc)</t>
    </r>
  </si>
  <si>
    <t xml:space="preserve">this was noted as JA19-05. Could it be JL19-05?? (lgrh008)? </t>
  </si>
  <si>
    <r>
      <t>Li</t>
    </r>
    <r>
      <rPr>
        <vertAlign val="subscript"/>
        <sz val="11"/>
        <color theme="1"/>
        <rFont val="Times New Roman"/>
        <family val="1"/>
      </rPr>
      <t>2</t>
    </r>
    <r>
      <rPr>
        <sz val="11"/>
        <color theme="1"/>
        <rFont val="Times New Roman"/>
        <family val="1"/>
      </rPr>
      <t>O* (EPMA Calc)</t>
    </r>
  </si>
  <si>
    <t>is this even the right sample??</t>
  </si>
  <si>
    <r>
      <t>Li</t>
    </r>
    <r>
      <rPr>
        <vertAlign val="subscript"/>
        <sz val="11"/>
        <color theme="1"/>
        <rFont val="Times New Roman"/>
        <family val="1"/>
      </rPr>
      <t>2</t>
    </r>
    <r>
      <rPr>
        <sz val="11"/>
        <color theme="1"/>
        <rFont val="Times New Roman"/>
        <family val="1"/>
      </rPr>
      <t>O (wt.%) measP1A</t>
    </r>
  </si>
  <si>
    <t>See plot below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</si>
</sst>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2" x14ac:knownFonts="1">
    <font>
      <sz val="11"/>
      <color theme="1"/>
      <name val="Calibri"/>
      <family val="2"/>
      <scheme val="minor"/>
    </font>
    <font>
      <b/>
      <sz val="12"/>
      <color rgb="FF000000"/>
      <name val="Times New Roman"/>
      <family val="1"/>
    </font>
    <font>
      <sz val="12"/>
      <color rgb="FF000000"/>
      <name val="Times New Roman"/>
      <family val="1"/>
    </font>
    <font>
      <b/>
      <sz val="12"/>
      <color theme="1"/>
      <name val="Times New Roman"/>
      <family val="1"/>
    </font>
    <font>
      <b/>
      <i/>
      <sz val="12"/>
      <color theme="1"/>
      <name val="Times New Roman"/>
      <family val="1"/>
    </font>
    <font>
      <b/>
      <sz val="11"/>
      <color theme="1"/>
      <name val="Times New Roman"/>
      <family val="1"/>
    </font>
    <font>
      <sz val="11"/>
      <color theme="1"/>
      <name val="Times New Roman"/>
      <family val="1"/>
    </font>
    <font>
      <vertAlign val="superscript"/>
      <sz val="11"/>
      <color theme="1"/>
      <name val="Times New Roman"/>
      <family val="1"/>
    </font>
    <font>
      <i/>
      <sz val="11"/>
      <color theme="1"/>
      <name val="Times New Roman"/>
      <family val="1"/>
    </font>
    <font>
      <sz val="11"/>
      <color rgb="FF000000"/>
      <name val="Times New Roman"/>
      <family val="1"/>
    </font>
    <font>
      <sz val="12"/>
      <color theme="1"/>
      <name val="Times New Roman"/>
      <family val="1"/>
    </font>
    <font>
      <sz val="8"/>
      <color theme="1"/>
      <name val="Calibri"/>
      <family val="2"/>
      <scheme val="minor"/>
    </font>
    <font>
      <i/>
      <sz val="12"/>
      <color theme="1"/>
      <name val="Times New Roman"/>
      <family val="1"/>
    </font>
    <font>
      <b/>
      <sz val="11"/>
      <color rgb="FF000000"/>
      <name val="Times New Roman"/>
      <family val="1"/>
    </font>
    <font>
      <i/>
      <sz val="11"/>
      <color rgb="FF000000"/>
      <name val="Times New Roman"/>
      <family val="1"/>
    </font>
    <font>
      <vertAlign val="superscript"/>
      <sz val="11"/>
      <color rgb="FF000000"/>
      <name val="Times New Roman"/>
      <family val="1"/>
    </font>
    <font>
      <vertAlign val="subscript"/>
      <sz val="11"/>
      <color rgb="FF000000"/>
      <name val="Times New Roman"/>
      <family val="1"/>
    </font>
    <font>
      <b/>
      <sz val="9"/>
      <color theme="1"/>
      <name val="Times New Roman"/>
      <family val="1"/>
    </font>
    <font>
      <sz val="9"/>
      <color theme="1"/>
      <name val="Calibri"/>
      <family val="2"/>
      <scheme val="minor"/>
    </font>
    <font>
      <b/>
      <sz val="9"/>
      <color rgb="FF000000"/>
      <name val="Times New Roman"/>
      <family val="1"/>
    </font>
    <font>
      <b/>
      <i/>
      <sz val="9"/>
      <color rgb="FF000000"/>
      <name val="Times New Roman"/>
      <family val="1"/>
    </font>
    <font>
      <i/>
      <sz val="9"/>
      <color rgb="FF000000"/>
      <name val="Times New Roman"/>
      <family val="1"/>
    </font>
    <font>
      <sz val="9"/>
      <color rgb="FF000000"/>
      <name val="Times New Roman"/>
      <family val="1"/>
    </font>
    <font>
      <i/>
      <vertAlign val="subscript"/>
      <sz val="9"/>
      <color rgb="FF000000"/>
      <name val="Times New Roman"/>
      <family val="1"/>
    </font>
    <font>
      <i/>
      <sz val="11"/>
      <color rgb="FFFFFFFF"/>
      <name val="Times New Roman"/>
      <family val="1"/>
    </font>
    <font>
      <sz val="11"/>
      <color rgb="FFFFFFFF"/>
      <name val="Times New Roman"/>
      <family val="1"/>
    </font>
    <font>
      <b/>
      <vertAlign val="superscript"/>
      <sz val="12"/>
      <color theme="1"/>
      <name val="Times New Roman"/>
      <family val="1"/>
    </font>
    <font>
      <b/>
      <vertAlign val="superscript"/>
      <sz val="12"/>
      <color rgb="FF000000"/>
      <name val="Times New Roman"/>
      <family val="1"/>
    </font>
    <font>
      <sz val="8"/>
      <name val="Calibri"/>
      <family val="2"/>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rgb="FF9C5700"/>
      <name val="Calibri"/>
      <family val="2"/>
      <charset val="238"/>
      <scheme val="minor"/>
    </font>
    <font>
      <vertAlign val="subscript"/>
      <sz val="11"/>
      <color theme="1"/>
      <name val="Times New Roman"/>
      <family val="1"/>
    </font>
    <font>
      <sz val="8"/>
      <color theme="1"/>
      <name val="Times New Roman"/>
      <family val="1"/>
    </font>
    <font>
      <b/>
      <sz val="11"/>
      <name val="Times New Roman"/>
      <family val="1"/>
    </font>
    <font>
      <b/>
      <vertAlign val="superscript"/>
      <sz val="11"/>
      <name val="Times New Roman"/>
      <family val="1"/>
    </font>
    <font>
      <sz val="1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9"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4" applyNumberFormat="0" applyAlignment="0" applyProtection="0"/>
    <xf numFmtId="0" fontId="38" fillId="6" borderId="5" applyNumberFormat="0" applyAlignment="0" applyProtection="0"/>
    <xf numFmtId="0" fontId="39" fillId="6" borderId="4" applyNumberFormat="0" applyAlignment="0" applyProtection="0"/>
    <xf numFmtId="0" fontId="40" fillId="0" borderId="6" applyNumberFormat="0" applyFill="0" applyAlignment="0" applyProtection="0"/>
    <xf numFmtId="0" fontId="41" fillId="7" borderId="7" applyNumberFormat="0" applyAlignment="0" applyProtection="0"/>
    <xf numFmtId="0" fontId="42" fillId="0" borderId="0" applyNumberFormat="0" applyFill="0" applyBorder="0" applyAlignment="0" applyProtection="0"/>
    <xf numFmtId="0" fontId="29" fillId="8" borderId="8" applyNumberFormat="0" applyFont="0" applyAlignment="0" applyProtection="0"/>
    <xf numFmtId="0" fontId="43" fillId="0" borderId="0" applyNumberFormat="0" applyFill="0" applyBorder="0" applyAlignment="0" applyProtection="0"/>
    <xf numFmtId="0" fontId="44" fillId="0" borderId="9" applyNumberFormat="0" applyFill="0" applyAlignment="0" applyProtection="0"/>
    <xf numFmtId="0" fontId="45"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45" fillId="32" borderId="0" applyNumberFormat="0" applyBorder="0" applyAlignment="0" applyProtection="0"/>
    <xf numFmtId="0" fontId="29" fillId="20" borderId="0" applyNumberFormat="0" applyBorder="0" applyAlignment="0" applyProtection="0"/>
    <xf numFmtId="0" fontId="29" fillId="32" borderId="0" applyNumberFormat="0" applyBorder="0" applyAlignment="0" applyProtection="0"/>
    <xf numFmtId="0" fontId="46" fillId="4" borderId="0" applyNumberFormat="0" applyBorder="0" applyAlignment="0" applyProtection="0"/>
    <xf numFmtId="0" fontId="29" fillId="28" borderId="0" applyNumberFormat="0" applyBorder="0" applyAlignment="0" applyProtection="0"/>
    <xf numFmtId="0" fontId="29" fillId="24" borderId="0" applyNumberFormat="0" applyBorder="0" applyAlignment="0" applyProtection="0"/>
    <xf numFmtId="0" fontId="29" fillId="12" borderId="0" applyNumberFormat="0" applyBorder="0" applyAlignment="0" applyProtection="0"/>
    <xf numFmtId="0" fontId="29" fillId="16" borderId="0" applyNumberFormat="0" applyBorder="0" applyAlignment="0" applyProtection="0"/>
  </cellStyleXfs>
  <cellXfs count="57">
    <xf numFmtId="0" fontId="0" fillId="0" borderId="0" xfId="0"/>
    <xf numFmtId="0" fontId="6" fillId="0" borderId="0" xfId="0" applyFont="1" applyAlignment="1">
      <alignment vertical="center" wrapText="1"/>
    </xf>
    <xf numFmtId="0" fontId="6" fillId="0" borderId="0" xfId="0" applyFont="1" applyAlignment="1">
      <alignment horizontal="right" vertical="center" wrapText="1"/>
    </xf>
    <xf numFmtId="0" fontId="9" fillId="0" borderId="0" xfId="0" applyFont="1" applyAlignment="1">
      <alignment horizontal="right" vertical="center" wrapText="1"/>
    </xf>
    <xf numFmtId="0" fontId="5" fillId="0" borderId="0" xfId="0" applyFont="1" applyAlignment="1">
      <alignment wrapText="1"/>
    </xf>
    <xf numFmtId="0" fontId="6" fillId="0" borderId="0" xfId="0" applyFont="1" applyAlignment="1">
      <alignment wrapText="1"/>
    </xf>
    <xf numFmtId="0" fontId="6" fillId="0" borderId="0" xfId="0" applyFont="1"/>
    <xf numFmtId="0" fontId="5" fillId="0" borderId="0" xfId="0" applyFont="1"/>
    <xf numFmtId="0" fontId="5" fillId="0" borderId="0" xfId="0" applyFont="1" applyAlignment="1">
      <alignment horizontal="center" vertical="center" wrapText="1"/>
    </xf>
    <xf numFmtId="0" fontId="6" fillId="0" borderId="0" xfId="0" applyFont="1" applyAlignment="1">
      <alignment horizontal="justify" vertical="center" wrapText="1"/>
    </xf>
    <xf numFmtId="0" fontId="10" fillId="0" borderId="0" xfId="0" applyFont="1" applyAlignment="1">
      <alignment wrapText="1"/>
    </xf>
    <xf numFmtId="0" fontId="13" fillId="0" borderId="0" xfId="0" applyFont="1" applyAlignment="1">
      <alignment vertical="center" wrapText="1"/>
    </xf>
    <xf numFmtId="0" fontId="13"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8" fillId="0" borderId="0" xfId="0" applyFont="1"/>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18" fillId="0" borderId="0" xfId="0" applyFont="1" applyAlignment="1">
      <alignment wrapText="1"/>
    </xf>
    <xf numFmtId="0" fontId="2" fillId="0" borderId="0" xfId="0" applyFont="1" applyAlignment="1">
      <alignment horizontal="center" vertical="center" wrapText="1"/>
    </xf>
    <xf numFmtId="0" fontId="24" fillId="0" borderId="0" xfId="0" applyFont="1" applyAlignment="1">
      <alignment vertical="center" wrapText="1"/>
    </xf>
    <xf numFmtId="0" fontId="25" fillId="0" borderId="0" xfId="0" applyFont="1" applyAlignment="1">
      <alignment vertical="center" wrapText="1"/>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left" vertical="center"/>
    </xf>
    <xf numFmtId="16" fontId="22" fillId="0" borderId="0" xfId="0" quotePrefix="1" applyNumberFormat="1" applyFont="1" applyAlignment="1">
      <alignment horizontal="center" vertical="center" wrapText="1"/>
    </xf>
    <xf numFmtId="0" fontId="51" fillId="0" borderId="0" xfId="0" applyFont="1"/>
    <xf numFmtId="0" fontId="49" fillId="0" borderId="0" xfId="0" applyFont="1" applyAlignment="1">
      <alignment vertical="center" wrapText="1"/>
    </xf>
    <xf numFmtId="0" fontId="49" fillId="0" borderId="0" xfId="0" applyFont="1" applyAlignment="1">
      <alignment horizontal="right" vertical="center" wrapText="1"/>
    </xf>
    <xf numFmtId="0" fontId="51" fillId="0" borderId="0" xfId="0" applyFont="1" applyAlignment="1">
      <alignment horizontal="right" vertical="center" wrapText="1"/>
    </xf>
    <xf numFmtId="2" fontId="6" fillId="0" borderId="0" xfId="0" applyNumberFormat="1" applyFont="1" applyAlignment="1">
      <alignment vertical="center" wrapText="1"/>
    </xf>
    <xf numFmtId="2" fontId="6" fillId="0" borderId="0" xfId="0" applyNumberFormat="1" applyFont="1" applyAlignment="1">
      <alignment horizontal="right" vertical="center" wrapText="1"/>
    </xf>
    <xf numFmtId="2" fontId="6" fillId="0" borderId="0" xfId="0" applyNumberFormat="1" applyFont="1"/>
    <xf numFmtId="0" fontId="48" fillId="0" borderId="0" xfId="0" applyFont="1" applyAlignment="1">
      <alignment wrapText="1"/>
    </xf>
    <xf numFmtId="164" fontId="6" fillId="0" borderId="0" xfId="0" applyNumberFormat="1" applyFont="1"/>
    <xf numFmtId="0" fontId="49" fillId="0" borderId="0" xfId="0" applyFont="1" applyAlignment="1">
      <alignment wrapText="1"/>
    </xf>
    <xf numFmtId="0" fontId="49" fillId="0" borderId="0" xfId="0" applyFont="1" applyAlignment="1">
      <alignment horizontal="right" wrapText="1"/>
    </xf>
    <xf numFmtId="0" fontId="49" fillId="0" borderId="0" xfId="0" applyFont="1"/>
    <xf numFmtId="2" fontId="6" fillId="0" borderId="0" xfId="0" applyNumberFormat="1" applyFont="1" applyAlignment="1">
      <alignment wrapText="1"/>
    </xf>
    <xf numFmtId="2" fontId="6" fillId="0" borderId="0" xfId="0" applyNumberFormat="1" applyFont="1" applyAlignment="1">
      <alignment horizontal="right" wrapText="1"/>
    </xf>
    <xf numFmtId="0" fontId="6" fillId="0" borderId="0" xfId="0" applyFont="1" applyAlignment="1">
      <alignment horizontal="center" wrapText="1"/>
    </xf>
    <xf numFmtId="0" fontId="48" fillId="0" borderId="0" xfId="0" applyFont="1" applyAlignment="1">
      <alignment horizontal="center" vertical="top" wrapText="1"/>
    </xf>
    <xf numFmtId="0" fontId="48" fillId="0" borderId="0" xfId="0" applyFont="1" applyAlignment="1">
      <alignment horizontal="center" wrapText="1"/>
    </xf>
    <xf numFmtId="0" fontId="3" fillId="0" borderId="0" xfId="0" applyFont="1" applyAlignment="1">
      <alignment horizontal="center"/>
    </xf>
    <xf numFmtId="0" fontId="6" fillId="0" borderId="0" xfId="0" applyFont="1" applyAlignment="1">
      <alignment horizontal="left" wrapText="1"/>
    </xf>
    <xf numFmtId="0" fontId="10" fillId="0" borderId="0" xfId="0" applyFont="1" applyAlignment="1">
      <alignment horizontal="center" wrapText="1"/>
    </xf>
    <xf numFmtId="0" fontId="10" fillId="0" borderId="0" xfId="0" applyFont="1" applyAlignment="1">
      <alignment horizontal="left" wrapText="1"/>
    </xf>
    <xf numFmtId="0" fontId="3" fillId="0" borderId="0" xfId="0" applyFont="1" applyAlignment="1">
      <alignment horizontal="center" vertical="center"/>
    </xf>
    <xf numFmtId="0" fontId="0" fillId="0" borderId="0" xfId="0" applyAlignment="1">
      <alignment horizontal="left" wrapText="1"/>
    </xf>
    <xf numFmtId="0" fontId="17" fillId="0" borderId="0" xfId="0" applyFont="1" applyAlignment="1">
      <alignment horizontal="center"/>
    </xf>
    <xf numFmtId="0" fontId="18" fillId="0" borderId="0" xfId="0" applyFont="1" applyAlignment="1">
      <alignment horizontal="left" wrapText="1"/>
    </xf>
  </cellXfs>
  <cellStyles count="50">
    <cellStyle name="20 % – Zvýraznění 1 2" xfId="20" xr:uid="{46A9C0A1-26BE-4714-B359-DA6646FB46B8}"/>
    <cellStyle name="20 % – Zvýraznění 2 2" xfId="24" xr:uid="{7D155A95-4161-404D-8926-35A89E922BC6}"/>
    <cellStyle name="20 % – Zvýraznění 3 2" xfId="28" xr:uid="{9844CAC9-348B-4604-9DDE-D21B120960C8}"/>
    <cellStyle name="20 % – Zvýraznění 4 2" xfId="32" xr:uid="{DF2CA0E3-32C1-4844-AE8C-8B774C249EA7}"/>
    <cellStyle name="20 % – Zvýraznění 5 2" xfId="36" xr:uid="{05A39693-1D5C-4BAD-8812-F65DBC575E7C}"/>
    <cellStyle name="20 % – Zvýraznění 6 2" xfId="40" xr:uid="{F686292B-BB5E-4A6E-A6B2-8D4FA4CFA981}"/>
    <cellStyle name="40 % – Zvýraznění 1 2" xfId="21" xr:uid="{D5BA3CD6-FFC5-45A8-A0BA-DBAEFF205A0B}"/>
    <cellStyle name="40 % – Zvýraznění 2 2" xfId="25" xr:uid="{8E1DD9EF-98B5-4452-B668-DFE548E61325}"/>
    <cellStyle name="40 % – Zvýraznění 3 2" xfId="29" xr:uid="{F366E080-9C44-4F82-A000-0A4B4A5557B2}"/>
    <cellStyle name="40 % – Zvýraznění 4 2" xfId="33" xr:uid="{E15199F8-37A4-4058-A411-C933F0650887}"/>
    <cellStyle name="40 % – Zvýraznění 5 2" xfId="37" xr:uid="{0D419009-E225-4569-B6E1-4709D56440AD}"/>
    <cellStyle name="40 % – Zvýraznění 6 2" xfId="41" xr:uid="{3C5ECE01-8532-4779-A2B4-7A657D84A774}"/>
    <cellStyle name="60 % – Zvýraznění 1 2" xfId="22" xr:uid="{3177E1FB-4AFD-439B-A5ED-9745E688C332}"/>
    <cellStyle name="60 % – Zvýraznění 1 3" xfId="48" xr:uid="{CB25FE4B-C7EE-4B7C-986E-74745A7D2328}"/>
    <cellStyle name="60 % – Zvýraznění 2 2" xfId="26" xr:uid="{F125B478-BD27-4E8D-A816-D14FBF425005}"/>
    <cellStyle name="60 % – Zvýraznění 2 3" xfId="49" xr:uid="{5005C533-3D7B-40D6-A519-0F7E49D5562C}"/>
    <cellStyle name="60 % – Zvýraznění 3 2" xfId="30" xr:uid="{F0CE947D-4319-4385-B764-68D4A9075290}"/>
    <cellStyle name="60 % – Zvýraznění 3 3" xfId="43" xr:uid="{6023B37A-2AE8-4663-932A-74F24571C8AE}"/>
    <cellStyle name="60 % – Zvýraznění 4 2" xfId="34" xr:uid="{372AC39E-72EC-41EC-8BC5-918E7A616AFE}"/>
    <cellStyle name="60 % – Zvýraznění 4 3" xfId="47" xr:uid="{0D94F824-A278-4C3F-BA7A-3D4F248E3AC0}"/>
    <cellStyle name="60 % – Zvýraznění 5 2" xfId="38" xr:uid="{69BD4569-1FC6-4AD3-BAED-A844824C8B3B}"/>
    <cellStyle name="60 % – Zvýraznění 5 3" xfId="46" xr:uid="{666F2228-61AF-4D30-A460-5C396C8D3A0C}"/>
    <cellStyle name="60 % – Zvýraznění 6 2" xfId="42" xr:uid="{3DC26FBE-6AB6-4111-9361-878D71D0F598}"/>
    <cellStyle name="60 % – Zvýraznění 6 3" xfId="44" xr:uid="{3611EDD9-A81A-4663-8648-F3B079283285}"/>
    <cellStyle name="Celkem 2" xfId="18" xr:uid="{DFF18ADD-DD05-4254-90F9-25DEAB0FBE22}"/>
    <cellStyle name="Kontrolní buňka 2" xfId="14" xr:uid="{F2980B52-58C7-430F-AC52-A9250A0B3195}"/>
    <cellStyle name="Nadpis 1 2" xfId="3" xr:uid="{EF03B7A3-A98F-4683-9647-B1E090A9C4D0}"/>
    <cellStyle name="Nadpis 2 2" xfId="4" xr:uid="{C6642DAB-1273-4071-9840-F21610094C87}"/>
    <cellStyle name="Nadpis 3 2" xfId="5" xr:uid="{CD770D3E-D1BF-4A72-81CE-4EAD0A2D6576}"/>
    <cellStyle name="Nadpis 4 2" xfId="6" xr:uid="{D2E701A6-5AD4-4E99-88A6-94FA17A6DBAD}"/>
    <cellStyle name="Název 2" xfId="2" xr:uid="{587AB69F-5AE8-47E1-9E84-9525236ABB5E}"/>
    <cellStyle name="Neutrální 2" xfId="9" xr:uid="{A736283F-6070-40A8-9AF7-DF715A4B9B7D}"/>
    <cellStyle name="Neutrální 3" xfId="45" xr:uid="{6EE950FB-6263-46EB-B0E2-B1121B71BBA2}"/>
    <cellStyle name="Normal" xfId="0" builtinId="0"/>
    <cellStyle name="Normální 2" xfId="1" xr:uid="{1D9D80AF-7636-452F-928C-C9C05076DC63}"/>
    <cellStyle name="Poznámka 2" xfId="16" xr:uid="{2BD87186-B971-4317-A176-7A480F39DA7D}"/>
    <cellStyle name="Propojená buňka 2" xfId="13" xr:uid="{BD4AD4C5-1AB1-4E35-8F34-DAF6FB3C3E4F}"/>
    <cellStyle name="Špatně 2" xfId="8" xr:uid="{2424DE5B-263F-4E4C-B83E-4952F23BC591}"/>
    <cellStyle name="Správně 2" xfId="7" xr:uid="{312385CC-F55D-435C-B525-3D91802440DE}"/>
    <cellStyle name="Text upozornění 2" xfId="15" xr:uid="{72326E28-E205-4B72-9C27-0A958390EB43}"/>
    <cellStyle name="Vstup 2" xfId="10" xr:uid="{BBC9FC3F-C6C6-4918-A9AB-D4973C9A5FA5}"/>
    <cellStyle name="Výpočet 2" xfId="12" xr:uid="{714B7A1A-8387-4E48-838F-6C637398619C}"/>
    <cellStyle name="Výstup 2" xfId="11" xr:uid="{A6BD8374-5992-46C4-A1E1-ACEDA692040A}"/>
    <cellStyle name="Vysvětlující text 2" xfId="17" xr:uid="{5182ABCA-5779-4E86-96B4-4C711D81B6A2}"/>
    <cellStyle name="Zvýraznění 1 2" xfId="19" xr:uid="{BE6D7C84-2C4F-4920-9B51-109E1F349153}"/>
    <cellStyle name="Zvýraznění 2 2" xfId="23" xr:uid="{82A6DA84-B2E6-4655-B4B7-9A62D84B2C03}"/>
    <cellStyle name="Zvýraznění 3 2" xfId="27" xr:uid="{C9E21B17-E17F-4616-8AC7-80F0E19E975F}"/>
    <cellStyle name="Zvýraznění 4 2" xfId="31" xr:uid="{6B22BB75-90B1-4D3F-85A4-89B6D3FEBBE0}"/>
    <cellStyle name="Zvýraznění 5 2" xfId="35" xr:uid="{AD2FE5FB-E4FF-4EFA-8F5C-A8D81203C104}"/>
    <cellStyle name="Zvýraznění 6 2" xfId="39" xr:uid="{0E31E90F-9A48-4F9D-B7BD-8E1A08D648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Li2Omeas vs Li2Ocalc</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ChemCompModelCreation!$B$53:$CC$53</c:f>
              <c:numCache>
                <c:formatCode>0.00</c:formatCode>
                <c:ptCount val="80"/>
                <c:pt idx="0">
                  <c:v>0</c:v>
                </c:pt>
                <c:pt idx="1">
                  <c:v>0</c:v>
                </c:pt>
                <c:pt idx="2">
                  <c:v>0</c:v>
                </c:pt>
                <c:pt idx="3">
                  <c:v>0</c:v>
                </c:pt>
                <c:pt idx="4">
                  <c:v>2.4658235291541125E-2</c:v>
                </c:pt>
                <c:pt idx="5">
                  <c:v>0</c:v>
                </c:pt>
                <c:pt idx="6">
                  <c:v>0</c:v>
                </c:pt>
                <c:pt idx="7">
                  <c:v>0</c:v>
                </c:pt>
                <c:pt idx="8">
                  <c:v>0</c:v>
                </c:pt>
                <c:pt idx="9">
                  <c:v>8.8433623529651145E-2</c:v>
                </c:pt>
                <c:pt idx="10">
                  <c:v>0</c:v>
                </c:pt>
                <c:pt idx="11">
                  <c:v>0</c:v>
                </c:pt>
                <c:pt idx="12">
                  <c:v>0.11158287860536659</c:v>
                </c:pt>
                <c:pt idx="13">
                  <c:v>0</c:v>
                </c:pt>
                <c:pt idx="14">
                  <c:v>2.3237668798666785E-2</c:v>
                </c:pt>
                <c:pt idx="15">
                  <c:v>0.20708000883841965</c:v>
                </c:pt>
                <c:pt idx="16">
                  <c:v>0</c:v>
                </c:pt>
                <c:pt idx="17">
                  <c:v>0</c:v>
                </c:pt>
                <c:pt idx="18">
                  <c:v>6.0393928527882022E-2</c:v>
                </c:pt>
                <c:pt idx="19">
                  <c:v>8.1569117837920924E-2</c:v>
                </c:pt>
                <c:pt idx="20">
                  <c:v>0</c:v>
                </c:pt>
                <c:pt idx="21">
                  <c:v>0</c:v>
                </c:pt>
                <c:pt idx="22">
                  <c:v>0</c:v>
                </c:pt>
                <c:pt idx="23">
                  <c:v>0.21856400305835494</c:v>
                </c:pt>
                <c:pt idx="24">
                  <c:v>0</c:v>
                </c:pt>
                <c:pt idx="25">
                  <c:v>0</c:v>
                </c:pt>
                <c:pt idx="26">
                  <c:v>6.6603810593700123E-3</c:v>
                </c:pt>
                <c:pt idx="27">
                  <c:v>0.11853669282307612</c:v>
                </c:pt>
                <c:pt idx="28">
                  <c:v>1.2023986691356374E-2</c:v>
                </c:pt>
                <c:pt idx="29">
                  <c:v>0</c:v>
                </c:pt>
                <c:pt idx="30">
                  <c:v>0</c:v>
                </c:pt>
                <c:pt idx="31">
                  <c:v>9.3149632569770033E-2</c:v>
                </c:pt>
                <c:pt idx="32">
                  <c:v>0</c:v>
                </c:pt>
                <c:pt idx="33">
                  <c:v>0.98789353827094362</c:v>
                </c:pt>
                <c:pt idx="34">
                  <c:v>0</c:v>
                </c:pt>
                <c:pt idx="35">
                  <c:v>7.8482688767542844E-2</c:v>
                </c:pt>
                <c:pt idx="36">
                  <c:v>8.5863273171550278E-2</c:v>
                </c:pt>
                <c:pt idx="37">
                  <c:v>0.14220417412332639</c:v>
                </c:pt>
                <c:pt idx="38">
                  <c:v>0</c:v>
                </c:pt>
                <c:pt idx="39">
                  <c:v>4.2130378954080144E-2</c:v>
                </c:pt>
                <c:pt idx="40">
                  <c:v>2.0422132848082749E-2</c:v>
                </c:pt>
                <c:pt idx="41">
                  <c:v>0</c:v>
                </c:pt>
                <c:pt idx="42">
                  <c:v>0</c:v>
                </c:pt>
                <c:pt idx="43">
                  <c:v>0.2972391450038846</c:v>
                </c:pt>
                <c:pt idx="44">
                  <c:v>0</c:v>
                </c:pt>
                <c:pt idx="45">
                  <c:v>7.1981744472378928E-2</c:v>
                </c:pt>
                <c:pt idx="46">
                  <c:v>4.4201786227795255E-2</c:v>
                </c:pt>
                <c:pt idx="47">
                  <c:v>0</c:v>
                </c:pt>
                <c:pt idx="48">
                  <c:v>0</c:v>
                </c:pt>
                <c:pt idx="49">
                  <c:v>0</c:v>
                </c:pt>
                <c:pt idx="50">
                  <c:v>0</c:v>
                </c:pt>
                <c:pt idx="51">
                  <c:v>4.1785233901020652E-2</c:v>
                </c:pt>
                <c:pt idx="52">
                  <c:v>0</c:v>
                </c:pt>
                <c:pt idx="53">
                  <c:v>0</c:v>
                </c:pt>
                <c:pt idx="54">
                  <c:v>3.3604367433161871E-2</c:v>
                </c:pt>
                <c:pt idx="55">
                  <c:v>0</c:v>
                </c:pt>
                <c:pt idx="56">
                  <c:v>8.4436635140218569E-3</c:v>
                </c:pt>
                <c:pt idx="57">
                  <c:v>0</c:v>
                </c:pt>
                <c:pt idx="58">
                  <c:v>0</c:v>
                </c:pt>
                <c:pt idx="59">
                  <c:v>1.7362121051770183E-2</c:v>
                </c:pt>
                <c:pt idx="60">
                  <c:v>0.11221527560788358</c:v>
                </c:pt>
                <c:pt idx="61">
                  <c:v>0</c:v>
                </c:pt>
                <c:pt idx="62">
                  <c:v>0.38662223981640731</c:v>
                </c:pt>
                <c:pt idx="63">
                  <c:v>0.10058829107715116</c:v>
                </c:pt>
                <c:pt idx="64">
                  <c:v>1.0845783239630633</c:v>
                </c:pt>
                <c:pt idx="65">
                  <c:v>0.86000088498178306</c:v>
                </c:pt>
                <c:pt idx="66">
                  <c:v>1.2450445143448228</c:v>
                </c:pt>
                <c:pt idx="67">
                  <c:v>0.13331511225795614</c:v>
                </c:pt>
                <c:pt idx="68">
                  <c:v>0.19038287953571484</c:v>
                </c:pt>
                <c:pt idx="69">
                  <c:v>0.14547778427807939</c:v>
                </c:pt>
                <c:pt idx="70">
                  <c:v>0.7753595955971796</c:v>
                </c:pt>
                <c:pt idx="71">
                  <c:v>0.1478346273377886</c:v>
                </c:pt>
                <c:pt idx="72">
                  <c:v>6.4472488654701721E-3</c:v>
                </c:pt>
                <c:pt idx="73">
                  <c:v>0.93601449094199585</c:v>
                </c:pt>
                <c:pt idx="74">
                  <c:v>0.87497256581291538</c:v>
                </c:pt>
                <c:pt idx="75">
                  <c:v>0.75106900418113209</c:v>
                </c:pt>
                <c:pt idx="76">
                  <c:v>0.58449658386210901</c:v>
                </c:pt>
                <c:pt idx="77">
                  <c:v>0.6568460381499599</c:v>
                </c:pt>
                <c:pt idx="78">
                  <c:v>0</c:v>
                </c:pt>
                <c:pt idx="79">
                  <c:v>0.43987375694323627</c:v>
                </c:pt>
              </c:numCache>
            </c:numRef>
          </c:xVal>
          <c:yVal>
            <c:numRef>
              <c:f>ChemCompModelCreation!$B$55:$CC$55</c:f>
              <c:numCache>
                <c:formatCode>0.00</c:formatCode>
                <c:ptCount val="80"/>
                <c:pt idx="4">
                  <c:v>5.316745281659703E-2</c:v>
                </c:pt>
                <c:pt idx="8">
                  <c:v>6.9442909420439538E-3</c:v>
                </c:pt>
                <c:pt idx="9">
                  <c:v>9.600276905345051E-2</c:v>
                </c:pt>
                <c:pt idx="10">
                  <c:v>3.1426915430053305E-2</c:v>
                </c:pt>
                <c:pt idx="12">
                  <c:v>7.4692737357729438E-2</c:v>
                </c:pt>
                <c:pt idx="13">
                  <c:v>4.0467534937328915E-3</c:v>
                </c:pt>
                <c:pt idx="14">
                  <c:v>7.458511093502377E-3</c:v>
                </c:pt>
                <c:pt idx="18">
                  <c:v>0.15907185275896846</c:v>
                </c:pt>
                <c:pt idx="19">
                  <c:v>0.11408400806800173</c:v>
                </c:pt>
                <c:pt idx="22">
                  <c:v>9.4495999135571235E-3</c:v>
                </c:pt>
                <c:pt idx="23">
                  <c:v>0.19437331940642558</c:v>
                </c:pt>
                <c:pt idx="26">
                  <c:v>2.8413375594294769E-3</c:v>
                </c:pt>
                <c:pt idx="27">
                  <c:v>0.10611965278778274</c:v>
                </c:pt>
                <c:pt idx="28">
                  <c:v>2.7875243480766459E-2</c:v>
                </c:pt>
                <c:pt idx="29">
                  <c:v>6.123943451952169E-3</c:v>
                </c:pt>
                <c:pt idx="30">
                  <c:v>2.733711136723815E-2</c:v>
                </c:pt>
                <c:pt idx="31">
                  <c:v>0.13647030399077942</c:v>
                </c:pt>
                <c:pt idx="32">
                  <c:v>2.8946742897746278E-2</c:v>
                </c:pt>
                <c:pt idx="34">
                  <c:v>5.5104728425298954E-3</c:v>
                </c:pt>
                <c:pt idx="35">
                  <c:v>6.0808928828699031E-2</c:v>
                </c:pt>
                <c:pt idx="36">
                  <c:v>7.2217329635499206E-2</c:v>
                </c:pt>
                <c:pt idx="37">
                  <c:v>0.1062272792104884</c:v>
                </c:pt>
                <c:pt idx="38">
                  <c:v>3.2395553234404267E-2</c:v>
                </c:pt>
                <c:pt idx="39">
                  <c:v>0.10052307880708831</c:v>
                </c:pt>
                <c:pt idx="40">
                  <c:v>2.5066193848148684E-2</c:v>
                </c:pt>
                <c:pt idx="41">
                  <c:v>1.390533381357153E-2</c:v>
                </c:pt>
                <c:pt idx="43">
                  <c:v>0.23806964702492436</c:v>
                </c:pt>
                <c:pt idx="44">
                  <c:v>5.6934377611295203E-2</c:v>
                </c:pt>
                <c:pt idx="45">
                  <c:v>2.3462560149834319E-2</c:v>
                </c:pt>
                <c:pt idx="47">
                  <c:v>3.659298371992508E-2</c:v>
                </c:pt>
                <c:pt idx="51">
                  <c:v>2.7444737789943812E-2</c:v>
                </c:pt>
                <c:pt idx="54">
                  <c:v>6.285383086010661E-2</c:v>
                </c:pt>
                <c:pt idx="55">
                  <c:v>1.1042470969600921E-2</c:v>
                </c:pt>
                <c:pt idx="56">
                  <c:v>5.2952199971185707E-2</c:v>
                </c:pt>
                <c:pt idx="59">
                  <c:v>2.1798447267987568E-2</c:v>
                </c:pt>
                <c:pt idx="60">
                  <c:v>5.8979279642702782E-2</c:v>
                </c:pt>
                <c:pt idx="62">
                  <c:v>0.29640316813139317</c:v>
                </c:pt>
                <c:pt idx="63">
                  <c:v>8.5563006051001297E-2</c:v>
                </c:pt>
                <c:pt idx="64">
                  <c:v>1.0360119449647025</c:v>
                </c:pt>
                <c:pt idx="65">
                  <c:v>1.1744768100368248</c:v>
                </c:pt>
                <c:pt idx="66">
                  <c:v>1.4946321219769054</c:v>
                </c:pt>
                <c:pt idx="67">
                  <c:v>0.10016432799066663</c:v>
                </c:pt>
                <c:pt idx="68">
                  <c:v>0.1069403499847717</c:v>
                </c:pt>
                <c:pt idx="70">
                  <c:v>0.95133601707731896</c:v>
                </c:pt>
                <c:pt idx="71">
                  <c:v>0.11860431782163953</c:v>
                </c:pt>
                <c:pt idx="72">
                  <c:v>9.8908682466503396E-3</c:v>
                </c:pt>
                <c:pt idx="73">
                  <c:v>1.3625505114536811</c:v>
                </c:pt>
                <c:pt idx="74">
                  <c:v>0.92085167266964418</c:v>
                </c:pt>
                <c:pt idx="75">
                  <c:v>0.64920258176055323</c:v>
                </c:pt>
                <c:pt idx="76">
                  <c:v>0.81903707679008786</c:v>
                </c:pt>
                <c:pt idx="77">
                  <c:v>0.95249384094510881</c:v>
                </c:pt>
                <c:pt idx="78">
                  <c:v>4.7017690187896553E-2</c:v>
                </c:pt>
                <c:pt idx="79">
                  <c:v>0.36614509004466217</c:v>
                </c:pt>
              </c:numCache>
            </c:numRef>
          </c:yVal>
          <c:smooth val="0"/>
          <c:extLst>
            <c:ext xmlns:c16="http://schemas.microsoft.com/office/drawing/2014/chart" uri="{C3380CC4-5D6E-409C-BE32-E72D297353CC}">
              <c16:uniqueId val="{00000000-CFD1-4AAE-B26F-C522696146F8}"/>
            </c:ext>
          </c:extLst>
        </c:ser>
        <c:dLbls>
          <c:showLegendKey val="0"/>
          <c:showVal val="0"/>
          <c:showCatName val="0"/>
          <c:showSerName val="0"/>
          <c:showPercent val="0"/>
          <c:showBubbleSize val="0"/>
        </c:dLbls>
        <c:axId val="779676360"/>
        <c:axId val="779682760"/>
      </c:scatterChart>
      <c:valAx>
        <c:axId val="77967636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Li2Ocalc (EPMA)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9682760"/>
        <c:crosses val="autoZero"/>
        <c:crossBetween val="midCat"/>
      </c:valAx>
      <c:valAx>
        <c:axId val="7796827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Li2OmeasP1A (LA-ICP-MS)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96763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525780</xdr:colOff>
      <xdr:row>57</xdr:row>
      <xdr:rowOff>87630</xdr:rowOff>
    </xdr:from>
    <xdr:to>
      <xdr:col>9</xdr:col>
      <xdr:colOff>106680</xdr:colOff>
      <xdr:row>82</xdr:row>
      <xdr:rowOff>30480</xdr:rowOff>
    </xdr:to>
    <xdr:graphicFrame macro="">
      <xdr:nvGraphicFramePr>
        <xdr:cNvPr id="2" name="Chart 1">
          <a:extLst>
            <a:ext uri="{FF2B5EF4-FFF2-40B4-BE49-F238E27FC236}">
              <a16:creationId xmlns:a16="http://schemas.microsoft.com/office/drawing/2014/main" id="{50E3AF72-E764-31AA-C55B-5BEDC2294C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E380-F070-41BF-857E-5FAB2DD718E0}">
  <dimension ref="A1:E47"/>
  <sheetViews>
    <sheetView tabSelected="1" workbookViewId="0">
      <pane ySplit="1" topLeftCell="A2" activePane="bottomLeft" state="frozen"/>
      <selection pane="bottomLeft" activeCell="B34" sqref="B34"/>
    </sheetView>
  </sheetViews>
  <sheetFormatPr defaultColWidth="8.88671875" defaultRowHeight="13.8" x14ac:dyDescent="0.25"/>
  <cols>
    <col min="1" max="1" width="8.88671875" style="5"/>
    <col min="2" max="2" width="17.88671875" style="5" customWidth="1"/>
    <col min="3" max="3" width="17.6640625" style="5" customWidth="1"/>
    <col min="4" max="4" width="8.88671875" style="5"/>
    <col min="5" max="5" width="26.6640625" style="5" customWidth="1"/>
    <col min="6" max="16384" width="8.88671875" style="5"/>
  </cols>
  <sheetData>
    <row r="1" spans="1:5" s="4" customFormat="1" x14ac:dyDescent="0.25">
      <c r="A1" s="4" t="s">
        <v>0</v>
      </c>
      <c r="B1" s="4" t="s">
        <v>1</v>
      </c>
      <c r="C1" s="4" t="s">
        <v>2</v>
      </c>
      <c r="D1" s="4" t="s">
        <v>3</v>
      </c>
      <c r="E1" s="4" t="s">
        <v>4</v>
      </c>
    </row>
    <row r="2" spans="1:5" ht="27.6" x14ac:dyDescent="0.25">
      <c r="A2" s="5" t="s">
        <v>5</v>
      </c>
      <c r="B2" s="5" t="s">
        <v>6</v>
      </c>
      <c r="C2" s="5" t="s">
        <v>7</v>
      </c>
      <c r="D2" s="5" t="s">
        <v>8</v>
      </c>
      <c r="E2" s="5" t="s">
        <v>9</v>
      </c>
    </row>
    <row r="3" spans="1:5" ht="27.6" x14ac:dyDescent="0.25">
      <c r="A3" s="5" t="s">
        <v>10</v>
      </c>
      <c r="B3" s="5" t="s">
        <v>11</v>
      </c>
      <c r="C3" s="5" t="s">
        <v>12</v>
      </c>
      <c r="D3" s="5" t="s">
        <v>8</v>
      </c>
      <c r="E3" s="5" t="s">
        <v>13</v>
      </c>
    </row>
    <row r="4" spans="1:5" ht="27.6" x14ac:dyDescent="0.25">
      <c r="A4" s="5" t="s">
        <v>14</v>
      </c>
      <c r="B4" s="5" t="s">
        <v>15</v>
      </c>
      <c r="C4" s="5" t="s">
        <v>12</v>
      </c>
      <c r="D4" s="5" t="s">
        <v>8</v>
      </c>
      <c r="E4" s="5" t="s">
        <v>16</v>
      </c>
    </row>
    <row r="5" spans="1:5" ht="27.6" x14ac:dyDescent="0.25">
      <c r="A5" s="5" t="s">
        <v>17</v>
      </c>
      <c r="B5" s="5" t="s">
        <v>18</v>
      </c>
      <c r="C5" s="5" t="s">
        <v>12</v>
      </c>
      <c r="D5" s="5" t="s">
        <v>8</v>
      </c>
      <c r="E5" s="5" t="s">
        <v>19</v>
      </c>
    </row>
    <row r="6" spans="1:5" ht="27.6" x14ac:dyDescent="0.25">
      <c r="A6" s="5" t="s">
        <v>20</v>
      </c>
      <c r="B6" s="5" t="s">
        <v>21</v>
      </c>
      <c r="C6" s="5" t="s">
        <v>22</v>
      </c>
      <c r="D6" s="5" t="s">
        <v>23</v>
      </c>
      <c r="E6" s="5" t="s">
        <v>24</v>
      </c>
    </row>
    <row r="7" spans="1:5" ht="27.6" x14ac:dyDescent="0.25">
      <c r="A7" s="5" t="s">
        <v>25</v>
      </c>
      <c r="B7" s="5" t="s">
        <v>26</v>
      </c>
      <c r="C7" s="5" t="s">
        <v>27</v>
      </c>
      <c r="D7" s="5" t="s">
        <v>28</v>
      </c>
      <c r="E7" s="5" t="s">
        <v>29</v>
      </c>
    </row>
    <row r="8" spans="1:5" ht="27.6" x14ac:dyDescent="0.25">
      <c r="A8" s="5" t="s">
        <v>30</v>
      </c>
      <c r="B8" s="5" t="s">
        <v>31</v>
      </c>
      <c r="C8" s="5" t="s">
        <v>7</v>
      </c>
      <c r="D8" s="5" t="s">
        <v>8</v>
      </c>
      <c r="E8" s="5" t="s">
        <v>32</v>
      </c>
    </row>
    <row r="9" spans="1:5" ht="27.6" x14ac:dyDescent="0.25">
      <c r="A9" s="5" t="s">
        <v>33</v>
      </c>
      <c r="B9" s="5" t="s">
        <v>34</v>
      </c>
      <c r="C9" s="5" t="s">
        <v>22</v>
      </c>
      <c r="D9" s="5" t="s">
        <v>23</v>
      </c>
      <c r="E9" s="5" t="s">
        <v>35</v>
      </c>
    </row>
    <row r="10" spans="1:5" ht="27.6" x14ac:dyDescent="0.25">
      <c r="A10" s="5" t="s">
        <v>36</v>
      </c>
      <c r="B10" s="5" t="s">
        <v>37</v>
      </c>
      <c r="C10" s="5" t="s">
        <v>7</v>
      </c>
      <c r="D10" s="5" t="s">
        <v>8</v>
      </c>
      <c r="E10" s="5" t="s">
        <v>38</v>
      </c>
    </row>
    <row r="11" spans="1:5" ht="27.6" x14ac:dyDescent="0.25">
      <c r="A11" s="5" t="s">
        <v>39</v>
      </c>
      <c r="B11" s="5" t="s">
        <v>40</v>
      </c>
      <c r="C11" s="5" t="s">
        <v>27</v>
      </c>
      <c r="D11" s="5" t="s">
        <v>41</v>
      </c>
      <c r="E11" s="5" t="s">
        <v>42</v>
      </c>
    </row>
    <row r="12" spans="1:5" ht="41.4" x14ac:dyDescent="0.25">
      <c r="A12" s="5" t="s">
        <v>43</v>
      </c>
      <c r="B12" s="5" t="s">
        <v>44</v>
      </c>
      <c r="C12" s="5" t="s">
        <v>7</v>
      </c>
      <c r="D12" s="5" t="s">
        <v>41</v>
      </c>
      <c r="E12" s="5" t="s">
        <v>45</v>
      </c>
    </row>
    <row r="13" spans="1:5" ht="69" x14ac:dyDescent="0.25">
      <c r="A13" s="5" t="s">
        <v>46</v>
      </c>
      <c r="B13" s="5" t="s">
        <v>47</v>
      </c>
      <c r="C13" s="5" t="s">
        <v>27</v>
      </c>
      <c r="D13" s="5" t="s">
        <v>41</v>
      </c>
      <c r="E13" s="5" t="s">
        <v>48</v>
      </c>
    </row>
    <row r="14" spans="1:5" x14ac:dyDescent="0.25">
      <c r="A14" s="5" t="s">
        <v>49</v>
      </c>
      <c r="B14" s="5" t="s">
        <v>50</v>
      </c>
      <c r="C14" s="5" t="s">
        <v>7</v>
      </c>
      <c r="D14" s="5" t="s">
        <v>41</v>
      </c>
      <c r="E14" s="5" t="s">
        <v>51</v>
      </c>
    </row>
    <row r="15" spans="1:5" ht="41.4" x14ac:dyDescent="0.25">
      <c r="A15" s="5" t="s">
        <v>52</v>
      </c>
      <c r="B15" s="5" t="s">
        <v>53</v>
      </c>
      <c r="C15" s="5" t="s">
        <v>7</v>
      </c>
      <c r="D15" s="5" t="s">
        <v>41</v>
      </c>
      <c r="E15" s="5" t="s">
        <v>54</v>
      </c>
    </row>
    <row r="16" spans="1:5" ht="41.4" x14ac:dyDescent="0.25">
      <c r="A16" s="5" t="s">
        <v>55</v>
      </c>
      <c r="B16" s="5" t="s">
        <v>56</v>
      </c>
      <c r="C16" s="5" t="s">
        <v>7</v>
      </c>
      <c r="D16" s="5" t="s">
        <v>41</v>
      </c>
      <c r="E16" s="5" t="s">
        <v>57</v>
      </c>
    </row>
    <row r="17" spans="1:5" ht="27.6" x14ac:dyDescent="0.25">
      <c r="A17" s="5" t="s">
        <v>58</v>
      </c>
      <c r="B17" s="5" t="s">
        <v>59</v>
      </c>
      <c r="C17" s="5" t="s">
        <v>60</v>
      </c>
      <c r="D17" s="5" t="s">
        <v>41</v>
      </c>
      <c r="E17" s="5" t="s">
        <v>61</v>
      </c>
    </row>
    <row r="18" spans="1:5" ht="27.6" x14ac:dyDescent="0.25">
      <c r="A18" s="5" t="s">
        <v>62</v>
      </c>
      <c r="B18" s="5" t="s">
        <v>63</v>
      </c>
      <c r="C18" s="5" t="s">
        <v>60</v>
      </c>
      <c r="D18" s="5" t="s">
        <v>41</v>
      </c>
      <c r="E18" s="5" t="s">
        <v>61</v>
      </c>
    </row>
    <row r="19" spans="1:5" ht="27.6" x14ac:dyDescent="0.25">
      <c r="A19" s="5" t="s">
        <v>64</v>
      </c>
      <c r="B19" s="5" t="s">
        <v>65</v>
      </c>
      <c r="C19" s="5" t="s">
        <v>7</v>
      </c>
      <c r="D19" s="5" t="s">
        <v>41</v>
      </c>
      <c r="E19" s="5" t="s">
        <v>57</v>
      </c>
    </row>
    <row r="20" spans="1:5" x14ac:dyDescent="0.25">
      <c r="A20" s="5" t="s">
        <v>66</v>
      </c>
      <c r="B20" s="5" t="s">
        <v>67</v>
      </c>
      <c r="C20" s="5" t="s">
        <v>7</v>
      </c>
      <c r="D20" s="5" t="s">
        <v>41</v>
      </c>
      <c r="E20" s="5" t="s">
        <v>68</v>
      </c>
    </row>
    <row r="21" spans="1:5" x14ac:dyDescent="0.25">
      <c r="A21" s="5" t="s">
        <v>69</v>
      </c>
      <c r="B21" s="5" t="s">
        <v>70</v>
      </c>
      <c r="C21" s="5" t="s">
        <v>7</v>
      </c>
      <c r="D21" s="5" t="s">
        <v>41</v>
      </c>
      <c r="E21" s="5" t="s">
        <v>68</v>
      </c>
    </row>
    <row r="22" spans="1:5" ht="41.4" x14ac:dyDescent="0.25">
      <c r="A22" s="5" t="s">
        <v>71</v>
      </c>
      <c r="B22" s="5" t="s">
        <v>72</v>
      </c>
      <c r="C22" s="5" t="s">
        <v>7</v>
      </c>
      <c r="D22" s="5" t="s">
        <v>73</v>
      </c>
      <c r="E22" s="5" t="s">
        <v>74</v>
      </c>
    </row>
    <row r="23" spans="1:5" ht="27.6" x14ac:dyDescent="0.25">
      <c r="A23" s="5" t="s">
        <v>75</v>
      </c>
      <c r="B23" s="5" t="s">
        <v>76</v>
      </c>
      <c r="C23" s="5" t="s">
        <v>77</v>
      </c>
      <c r="D23" s="5" t="s">
        <v>41</v>
      </c>
      <c r="E23" s="5" t="s">
        <v>78</v>
      </c>
    </row>
    <row r="24" spans="1:5" x14ac:dyDescent="0.25">
      <c r="A24" s="5" t="s">
        <v>79</v>
      </c>
      <c r="B24" s="5" t="s">
        <v>70</v>
      </c>
      <c r="C24" s="5" t="s">
        <v>27</v>
      </c>
      <c r="D24" s="5" t="s">
        <v>41</v>
      </c>
      <c r="E24" s="5" t="s">
        <v>68</v>
      </c>
    </row>
    <row r="25" spans="1:5" ht="41.4" x14ac:dyDescent="0.25">
      <c r="A25" s="5" t="s">
        <v>80</v>
      </c>
      <c r="B25" s="5" t="s">
        <v>81</v>
      </c>
      <c r="C25" s="5" t="s">
        <v>82</v>
      </c>
      <c r="D25" s="5" t="s">
        <v>41</v>
      </c>
      <c r="E25" s="5" t="s">
        <v>83</v>
      </c>
    </row>
    <row r="26" spans="1:5" ht="41.4" x14ac:dyDescent="0.25">
      <c r="A26" s="5" t="s">
        <v>84</v>
      </c>
      <c r="B26" s="5" t="s">
        <v>85</v>
      </c>
      <c r="C26" s="5" t="s">
        <v>82</v>
      </c>
      <c r="D26" s="5" t="s">
        <v>86</v>
      </c>
      <c r="E26" s="5" t="s">
        <v>87</v>
      </c>
    </row>
    <row r="27" spans="1:5" ht="27.6" x14ac:dyDescent="0.25">
      <c r="A27" s="5" t="s">
        <v>88</v>
      </c>
      <c r="B27" s="5" t="s">
        <v>89</v>
      </c>
      <c r="C27" s="5" t="s">
        <v>7</v>
      </c>
      <c r="D27" s="5" t="s">
        <v>90</v>
      </c>
      <c r="E27" s="5" t="s">
        <v>91</v>
      </c>
    </row>
    <row r="28" spans="1:5" ht="41.4" x14ac:dyDescent="0.25">
      <c r="A28" s="5" t="s">
        <v>92</v>
      </c>
      <c r="B28" s="5" t="s">
        <v>93</v>
      </c>
      <c r="C28" s="5" t="s">
        <v>7</v>
      </c>
      <c r="D28" s="5" t="s">
        <v>41</v>
      </c>
      <c r="E28" s="5" t="s">
        <v>94</v>
      </c>
    </row>
    <row r="29" spans="1:5" ht="55.2" x14ac:dyDescent="0.25">
      <c r="A29" s="5" t="s">
        <v>95</v>
      </c>
      <c r="B29" s="5" t="s">
        <v>96</v>
      </c>
      <c r="C29" s="5" t="s">
        <v>7</v>
      </c>
      <c r="D29" s="5" t="s">
        <v>97</v>
      </c>
      <c r="E29" s="5" t="s">
        <v>98</v>
      </c>
    </row>
    <row r="30" spans="1:5" x14ac:dyDescent="0.25">
      <c r="A30" s="5" t="s">
        <v>99</v>
      </c>
      <c r="B30" s="5" t="s">
        <v>67</v>
      </c>
      <c r="C30" s="5" t="s">
        <v>82</v>
      </c>
      <c r="D30" s="5" t="s">
        <v>41</v>
      </c>
      <c r="E30" s="5" t="s">
        <v>68</v>
      </c>
    </row>
    <row r="31" spans="1:5" ht="27.6" x14ac:dyDescent="0.25">
      <c r="A31" s="5" t="s">
        <v>100</v>
      </c>
      <c r="B31" s="5" t="s">
        <v>101</v>
      </c>
      <c r="C31" s="5" t="s">
        <v>102</v>
      </c>
      <c r="D31" s="5" t="s">
        <v>41</v>
      </c>
      <c r="E31" s="5" t="s">
        <v>103</v>
      </c>
    </row>
    <row r="32" spans="1:5" ht="41.4" x14ac:dyDescent="0.25">
      <c r="A32" s="5" t="s">
        <v>104</v>
      </c>
      <c r="B32" s="5" t="s">
        <v>93</v>
      </c>
      <c r="C32" s="5" t="s">
        <v>82</v>
      </c>
      <c r="D32" s="5" t="s">
        <v>41</v>
      </c>
      <c r="E32" s="5" t="s">
        <v>94</v>
      </c>
    </row>
    <row r="33" spans="1:5" ht="27.6" x14ac:dyDescent="0.25">
      <c r="A33" s="5" t="s">
        <v>105</v>
      </c>
      <c r="B33" s="5" t="s">
        <v>106</v>
      </c>
      <c r="C33" s="5" t="s">
        <v>27</v>
      </c>
      <c r="D33" s="5" t="s">
        <v>41</v>
      </c>
      <c r="E33" s="5" t="s">
        <v>107</v>
      </c>
    </row>
    <row r="34" spans="1:5" ht="27.6" x14ac:dyDescent="0.25">
      <c r="A34" s="5" t="s">
        <v>108</v>
      </c>
      <c r="B34" s="5" t="s">
        <v>101</v>
      </c>
      <c r="C34" s="5" t="s">
        <v>109</v>
      </c>
      <c r="D34" s="5" t="s">
        <v>41</v>
      </c>
      <c r="E34" s="5" t="s">
        <v>103</v>
      </c>
    </row>
    <row r="35" spans="1:5" ht="14.4" customHeight="1" x14ac:dyDescent="0.25">
      <c r="A35" s="46" t="s">
        <v>110</v>
      </c>
      <c r="B35" s="46"/>
      <c r="C35" s="46"/>
      <c r="D35" s="46"/>
      <c r="E35" s="46"/>
    </row>
    <row r="36" spans="1:5" x14ac:dyDescent="0.25">
      <c r="A36" s="46"/>
      <c r="B36" s="46"/>
      <c r="C36" s="46"/>
      <c r="D36" s="46"/>
      <c r="E36" s="46"/>
    </row>
    <row r="37" spans="1:5" x14ac:dyDescent="0.25">
      <c r="A37" s="46"/>
      <c r="B37" s="46"/>
      <c r="C37" s="46"/>
      <c r="D37" s="46"/>
      <c r="E37" s="46"/>
    </row>
    <row r="38" spans="1:5" x14ac:dyDescent="0.25">
      <c r="A38" s="46"/>
      <c r="B38" s="46"/>
      <c r="C38" s="46"/>
      <c r="D38" s="46"/>
      <c r="E38" s="46"/>
    </row>
    <row r="39" spans="1:5" x14ac:dyDescent="0.25">
      <c r="A39" s="46"/>
      <c r="B39" s="46"/>
      <c r="C39" s="46"/>
      <c r="D39" s="46"/>
      <c r="E39" s="46"/>
    </row>
    <row r="40" spans="1:5" x14ac:dyDescent="0.25">
      <c r="A40" s="46"/>
      <c r="B40" s="46"/>
      <c r="C40" s="46"/>
      <c r="D40" s="46"/>
      <c r="E40" s="46"/>
    </row>
    <row r="41" spans="1:5" x14ac:dyDescent="0.25">
      <c r="A41" s="46"/>
      <c r="B41" s="46"/>
      <c r="C41" s="46"/>
      <c r="D41" s="46"/>
      <c r="E41" s="46"/>
    </row>
    <row r="42" spans="1:5" x14ac:dyDescent="0.25">
      <c r="A42" s="46"/>
      <c r="B42" s="46"/>
      <c r="C42" s="46"/>
      <c r="D42" s="46"/>
      <c r="E42" s="46"/>
    </row>
    <row r="43" spans="1:5" x14ac:dyDescent="0.25">
      <c r="A43" s="46"/>
      <c r="B43" s="46"/>
      <c r="C43" s="46"/>
      <c r="D43" s="46"/>
      <c r="E43" s="46"/>
    </row>
    <row r="44" spans="1:5" x14ac:dyDescent="0.25">
      <c r="A44" s="46"/>
      <c r="B44" s="46"/>
      <c r="C44" s="46"/>
      <c r="D44" s="46"/>
      <c r="E44" s="46"/>
    </row>
    <row r="45" spans="1:5" x14ac:dyDescent="0.25">
      <c r="A45" s="46"/>
      <c r="B45" s="46"/>
      <c r="C45" s="46"/>
      <c r="D45" s="46"/>
      <c r="E45" s="46"/>
    </row>
    <row r="46" spans="1:5" x14ac:dyDescent="0.25">
      <c r="A46" s="46"/>
      <c r="B46" s="46"/>
      <c r="C46" s="46"/>
      <c r="D46" s="46"/>
      <c r="E46" s="46"/>
    </row>
    <row r="47" spans="1:5" x14ac:dyDescent="0.25">
      <c r="A47" s="46"/>
      <c r="B47" s="46"/>
      <c r="C47" s="46"/>
      <c r="D47" s="46"/>
      <c r="E47" s="46"/>
    </row>
  </sheetData>
  <mergeCells count="1">
    <mergeCell ref="A35:E4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7D82-4274-4FC6-BA7E-2F5F276203DF}">
  <dimension ref="A1:I35"/>
  <sheetViews>
    <sheetView workbookViewId="0">
      <pane xSplit="1" ySplit="2" topLeftCell="B3" activePane="bottomRight" state="frozen"/>
      <selection pane="topRight" activeCell="B1" sqref="B1"/>
      <selection pane="bottomLeft" activeCell="A3" sqref="A3"/>
      <selection pane="bottomRight" activeCell="M19" sqref="M19"/>
    </sheetView>
  </sheetViews>
  <sheetFormatPr defaultColWidth="14.6640625" defaultRowHeight="14.4" x14ac:dyDescent="0.3"/>
  <sheetData>
    <row r="1" spans="1:9" ht="18" x14ac:dyDescent="0.3">
      <c r="A1" s="53" t="s">
        <v>1882</v>
      </c>
      <c r="B1" s="53"/>
      <c r="C1" s="53"/>
      <c r="D1" s="53"/>
      <c r="E1" s="53"/>
      <c r="F1" s="53"/>
      <c r="G1" s="53"/>
      <c r="H1" s="53"/>
      <c r="I1" s="53"/>
    </row>
    <row r="2" spans="1:9" ht="18" x14ac:dyDescent="0.3">
      <c r="A2" s="25"/>
      <c r="B2" s="26" t="s">
        <v>1869</v>
      </c>
      <c r="C2" s="26" t="s">
        <v>1870</v>
      </c>
      <c r="D2" s="26" t="s">
        <v>1871</v>
      </c>
      <c r="E2" s="26" t="s">
        <v>1872</v>
      </c>
      <c r="F2" s="26" t="s">
        <v>1873</v>
      </c>
      <c r="G2" s="26" t="s">
        <v>1874</v>
      </c>
      <c r="H2" s="26" t="s">
        <v>1875</v>
      </c>
      <c r="I2" s="26" t="s">
        <v>1876</v>
      </c>
    </row>
    <row r="3" spans="1:9" ht="15.6" x14ac:dyDescent="0.3">
      <c r="A3" s="27" t="s">
        <v>5</v>
      </c>
      <c r="B3" s="28">
        <v>2.0381999999999998</v>
      </c>
      <c r="C3" s="28">
        <v>9.0661000000000005</v>
      </c>
      <c r="D3" s="28">
        <v>2.1261000000000001</v>
      </c>
      <c r="E3" s="28">
        <v>313.63</v>
      </c>
      <c r="F3" s="28">
        <v>77.760000000000005</v>
      </c>
      <c r="G3" s="28">
        <v>1.8460000000000001</v>
      </c>
      <c r="H3" s="28">
        <v>6.8999999999999999E-3</v>
      </c>
      <c r="I3" s="28">
        <v>2.74</v>
      </c>
    </row>
    <row r="4" spans="1:9" ht="15.6" x14ac:dyDescent="0.3">
      <c r="A4" s="27" t="s">
        <v>10</v>
      </c>
      <c r="B4" s="28">
        <v>2.0667</v>
      </c>
      <c r="C4" s="28">
        <v>9.4062999999999999</v>
      </c>
      <c r="D4" s="28">
        <v>2.133</v>
      </c>
      <c r="E4" s="28">
        <v>277.68</v>
      </c>
      <c r="F4" s="28">
        <v>84.39</v>
      </c>
      <c r="G4" s="28">
        <v>4.7960000000000003</v>
      </c>
      <c r="H4" s="28">
        <v>2.7599999999999999E-3</v>
      </c>
      <c r="I4" s="28">
        <v>2.7709999999999999</v>
      </c>
    </row>
    <row r="5" spans="1:9" ht="15.6" x14ac:dyDescent="0.3">
      <c r="A5" s="27" t="s">
        <v>14</v>
      </c>
      <c r="B5" s="28">
        <v>2.0390000000000001</v>
      </c>
      <c r="C5" s="28">
        <v>9.0517000000000003</v>
      </c>
      <c r="D5" s="28">
        <v>2.1318000000000001</v>
      </c>
      <c r="E5" s="28">
        <v>318.36</v>
      </c>
      <c r="F5" s="28">
        <v>77.41</v>
      </c>
      <c r="G5" s="28">
        <v>1.728</v>
      </c>
      <c r="H5" s="28">
        <v>6.8900000000000003E-3</v>
      </c>
      <c r="I5" s="28">
        <v>2.71</v>
      </c>
    </row>
    <row r="6" spans="1:9" ht="15.6" x14ac:dyDescent="0.3">
      <c r="A6" s="27" t="s">
        <v>17</v>
      </c>
      <c r="B6" s="28">
        <v>2.0339999999999998</v>
      </c>
      <c r="C6" s="28">
        <v>9.0637000000000008</v>
      </c>
      <c r="D6" s="28">
        <v>2.1246999999999998</v>
      </c>
      <c r="E6" s="28">
        <v>312.57</v>
      </c>
      <c r="F6" s="28">
        <v>78.400000000000006</v>
      </c>
      <c r="G6" s="28">
        <v>2.1059999999999999</v>
      </c>
      <c r="H6" s="28">
        <v>6.3899999999999998E-3</v>
      </c>
      <c r="I6" s="28">
        <v>2.7320000000000002</v>
      </c>
    </row>
    <row r="7" spans="1:9" ht="15.6" x14ac:dyDescent="0.3">
      <c r="A7" s="27" t="s">
        <v>20</v>
      </c>
      <c r="B7" s="28">
        <v>2.0438000000000001</v>
      </c>
      <c r="C7" s="28">
        <v>9.0710999999999995</v>
      </c>
      <c r="D7" s="28">
        <v>2.1284000000000001</v>
      </c>
      <c r="E7" s="28">
        <v>315.2</v>
      </c>
      <c r="F7" s="28">
        <v>76.760000000000005</v>
      </c>
      <c r="G7" s="28">
        <v>1.4139999999999999</v>
      </c>
      <c r="H7" s="28">
        <v>8.2199999999999999E-3</v>
      </c>
      <c r="I7" s="28">
        <v>2.6890000000000001</v>
      </c>
    </row>
    <row r="8" spans="1:9" ht="15.6" x14ac:dyDescent="0.3">
      <c r="A8" s="27" t="s">
        <v>25</v>
      </c>
      <c r="B8" s="28">
        <v>2.0573999999999999</v>
      </c>
      <c r="C8" s="28">
        <v>9.0739999999999998</v>
      </c>
      <c r="D8" s="28">
        <v>2.1371000000000002</v>
      </c>
      <c r="E8" s="28">
        <v>316.89999999999998</v>
      </c>
      <c r="F8" s="28">
        <v>75.400000000000006</v>
      </c>
      <c r="G8" s="28">
        <v>2.65</v>
      </c>
      <c r="H8" s="28">
        <v>5.7600000000000004E-3</v>
      </c>
      <c r="I8" s="28">
        <v>2.7170000000000001</v>
      </c>
    </row>
    <row r="9" spans="1:9" ht="15.6" x14ac:dyDescent="0.3">
      <c r="A9" s="27" t="s">
        <v>30</v>
      </c>
      <c r="B9" s="28">
        <v>2.0583</v>
      </c>
      <c r="C9" s="28">
        <v>9.3840000000000003</v>
      </c>
      <c r="D9" s="28">
        <v>2.1265000000000001</v>
      </c>
      <c r="E9" s="28">
        <v>278.41000000000003</v>
      </c>
      <c r="F9" s="28">
        <v>85.35</v>
      </c>
      <c r="G9" s="28">
        <v>3.484</v>
      </c>
      <c r="H9" s="28">
        <v>4.0400000000000002E-3</v>
      </c>
      <c r="I9" s="28">
        <v>2.7919999999999998</v>
      </c>
    </row>
    <row r="10" spans="1:9" ht="15.6" x14ac:dyDescent="0.3">
      <c r="A10" s="27" t="s">
        <v>33</v>
      </c>
      <c r="B10" s="28">
        <v>2.0451000000000001</v>
      </c>
      <c r="C10" s="28">
        <v>9.0471000000000004</v>
      </c>
      <c r="D10" s="28">
        <v>2.1320999999999999</v>
      </c>
      <c r="E10" s="28">
        <v>318.91000000000003</v>
      </c>
      <c r="F10" s="28">
        <v>76.55</v>
      </c>
      <c r="G10" s="28">
        <v>1.4830000000000001</v>
      </c>
      <c r="H10" s="28">
        <v>8.1099999999999992E-3</v>
      </c>
      <c r="I10" s="28">
        <v>2.706</v>
      </c>
    </row>
    <row r="11" spans="1:9" ht="15.6" x14ac:dyDescent="0.3">
      <c r="A11" s="27" t="s">
        <v>36</v>
      </c>
      <c r="B11" s="28">
        <v>2.0411999999999999</v>
      </c>
      <c r="C11" s="28">
        <v>9.1252999999999993</v>
      </c>
      <c r="D11" s="28">
        <v>2.1259999999999999</v>
      </c>
      <c r="E11" s="28">
        <v>306.23</v>
      </c>
      <c r="F11" s="28">
        <v>79.16</v>
      </c>
      <c r="G11" s="28">
        <v>2.496</v>
      </c>
      <c r="H11" s="28">
        <v>5.8799999999999998E-3</v>
      </c>
      <c r="I11" s="28">
        <v>2.762</v>
      </c>
    </row>
    <row r="12" spans="1:9" ht="15.6" x14ac:dyDescent="0.3">
      <c r="A12" s="27" t="s">
        <v>39</v>
      </c>
      <c r="B12" s="28">
        <v>2.0230000000000001</v>
      </c>
      <c r="C12" s="28">
        <v>8.9159000000000006</v>
      </c>
      <c r="D12" s="28">
        <v>2.1212</v>
      </c>
      <c r="E12" s="28">
        <v>328.47</v>
      </c>
      <c r="F12" s="28">
        <v>74.930000000000007</v>
      </c>
      <c r="G12" s="28">
        <v>1.609</v>
      </c>
      <c r="H12" s="28">
        <v>7.9799999999999992E-3</v>
      </c>
      <c r="I12" s="28">
        <v>2.7109999999999999</v>
      </c>
    </row>
    <row r="13" spans="1:9" ht="15.6" x14ac:dyDescent="0.3">
      <c r="A13" s="27" t="s">
        <v>43</v>
      </c>
      <c r="B13" s="28">
        <v>2.0299</v>
      </c>
      <c r="C13" s="28">
        <v>8.9940999999999995</v>
      </c>
      <c r="D13" s="28">
        <v>2.1217000000000001</v>
      </c>
      <c r="E13" s="28">
        <v>319.70999999999998</v>
      </c>
      <c r="F13" s="28">
        <v>76.34</v>
      </c>
      <c r="G13" s="28">
        <v>1.919</v>
      </c>
      <c r="H13" s="28">
        <v>7.0200000000000002E-3</v>
      </c>
      <c r="I13" s="28">
        <v>2.7480000000000002</v>
      </c>
    </row>
    <row r="14" spans="1:9" ht="15.6" x14ac:dyDescent="0.3">
      <c r="A14" s="27" t="s">
        <v>46</v>
      </c>
      <c r="B14" s="28">
        <v>2.0404</v>
      </c>
      <c r="C14" s="28">
        <v>8.9187999999999992</v>
      </c>
      <c r="D14" s="28">
        <v>2.1242999999999999</v>
      </c>
      <c r="E14" s="28">
        <v>328.52</v>
      </c>
      <c r="F14" s="28">
        <v>72.400000000000006</v>
      </c>
      <c r="G14" s="28">
        <v>2.5190000000000001</v>
      </c>
      <c r="H14" s="28">
        <v>6.6899999999999998E-3</v>
      </c>
      <c r="I14" s="28">
        <v>2.738</v>
      </c>
    </row>
    <row r="15" spans="1:9" ht="15.6" x14ac:dyDescent="0.3">
      <c r="A15" s="27" t="s">
        <v>49</v>
      </c>
      <c r="B15" s="28">
        <v>2.0270999999999999</v>
      </c>
      <c r="C15" s="28">
        <v>8.9583999999999993</v>
      </c>
      <c r="D15" s="28">
        <v>2.1248</v>
      </c>
      <c r="E15" s="28">
        <v>325.89</v>
      </c>
      <c r="F15" s="28">
        <v>75.900000000000006</v>
      </c>
      <c r="G15" s="28">
        <v>1.4670000000000001</v>
      </c>
      <c r="H15" s="28">
        <v>7.9900000000000006E-3</v>
      </c>
      <c r="I15" s="28">
        <v>2.698</v>
      </c>
    </row>
    <row r="16" spans="1:9" ht="15.6" x14ac:dyDescent="0.3">
      <c r="A16" s="27" t="s">
        <v>52</v>
      </c>
      <c r="B16" s="28">
        <v>2.0325000000000002</v>
      </c>
      <c r="C16" s="28">
        <v>8.9822000000000006</v>
      </c>
      <c r="D16" s="28">
        <v>2.1297000000000001</v>
      </c>
      <c r="E16" s="28">
        <v>325.29000000000002</v>
      </c>
      <c r="F16" s="28">
        <v>76.209999999999994</v>
      </c>
      <c r="G16" s="28">
        <v>1.5109999999999999</v>
      </c>
      <c r="H16" s="28">
        <v>7.6899999999999998E-3</v>
      </c>
      <c r="I16" s="28">
        <v>2.702</v>
      </c>
    </row>
    <row r="17" spans="1:9" ht="15.6" x14ac:dyDescent="0.3">
      <c r="A17" s="27" t="s">
        <v>55</v>
      </c>
      <c r="B17" s="28">
        <v>2.0333999999999999</v>
      </c>
      <c r="C17" s="28">
        <v>8.9990000000000006</v>
      </c>
      <c r="D17" s="28">
        <v>2.1291000000000002</v>
      </c>
      <c r="E17" s="28">
        <v>323.45</v>
      </c>
      <c r="F17" s="28">
        <v>76.319999999999993</v>
      </c>
      <c r="G17" s="28">
        <v>1.5920000000000001</v>
      </c>
      <c r="H17" s="28">
        <v>7.5100000000000002E-3</v>
      </c>
      <c r="I17" s="28">
        <v>2.718</v>
      </c>
    </row>
    <row r="18" spans="1:9" ht="15.6" x14ac:dyDescent="0.3">
      <c r="A18" s="27" t="s">
        <v>58</v>
      </c>
      <c r="B18" s="28">
        <v>2.0882999999999998</v>
      </c>
      <c r="C18" s="28">
        <v>8.9575999999999993</v>
      </c>
      <c r="D18" s="28">
        <v>2.1295000000000002</v>
      </c>
      <c r="E18" s="28">
        <v>324.73</v>
      </c>
      <c r="F18" s="28">
        <v>66.62</v>
      </c>
      <c r="G18" s="28">
        <v>5.5359999999999996</v>
      </c>
      <c r="H18" s="28">
        <v>3.3899999999999998E-3</v>
      </c>
      <c r="I18" s="28">
        <v>2.7669999999999999</v>
      </c>
    </row>
    <row r="19" spans="1:9" ht="15.6" x14ac:dyDescent="0.3">
      <c r="A19" s="27" t="s">
        <v>62</v>
      </c>
      <c r="B19" s="28">
        <v>2.0316999999999998</v>
      </c>
      <c r="C19" s="28">
        <v>8.9170999999999996</v>
      </c>
      <c r="D19" s="28">
        <v>2.1238000000000001</v>
      </c>
      <c r="E19" s="28">
        <v>329.19</v>
      </c>
      <c r="F19" s="28">
        <v>73.849999999999994</v>
      </c>
      <c r="G19" s="28">
        <v>1.9730000000000001</v>
      </c>
      <c r="H19" s="28">
        <v>7.3200000000000001E-3</v>
      </c>
      <c r="I19" s="28">
        <v>2.718</v>
      </c>
    </row>
    <row r="20" spans="1:9" ht="15.6" x14ac:dyDescent="0.3">
      <c r="A20" s="27" t="s">
        <v>64</v>
      </c>
      <c r="B20" s="28">
        <v>2.0215999999999998</v>
      </c>
      <c r="C20" s="28">
        <v>8.9210999999999991</v>
      </c>
      <c r="D20" s="28">
        <v>2.1219000000000001</v>
      </c>
      <c r="E20" s="28">
        <v>328.49</v>
      </c>
      <c r="F20" s="28">
        <v>75.81</v>
      </c>
      <c r="G20" s="28">
        <v>1.4730000000000001</v>
      </c>
      <c r="H20" s="28">
        <v>7.9399999999999991E-3</v>
      </c>
      <c r="I20" s="28">
        <v>2.706</v>
      </c>
    </row>
    <row r="21" spans="1:9" ht="15.6" x14ac:dyDescent="0.3">
      <c r="A21" s="27" t="s">
        <v>66</v>
      </c>
      <c r="B21" s="28">
        <v>2.0417000000000001</v>
      </c>
      <c r="C21" s="28">
        <v>9.0274999999999999</v>
      </c>
      <c r="D21" s="28">
        <v>2.1316000000000002</v>
      </c>
      <c r="E21" s="28">
        <v>319.38</v>
      </c>
      <c r="F21" s="28">
        <v>76.38</v>
      </c>
      <c r="G21" s="28">
        <v>2.0840000000000001</v>
      </c>
      <c r="H21" s="28">
        <v>6.8100000000000001E-3</v>
      </c>
      <c r="I21" s="28">
        <v>2.7290000000000001</v>
      </c>
    </row>
    <row r="22" spans="1:9" ht="15.6" x14ac:dyDescent="0.3">
      <c r="A22" s="27" t="s">
        <v>69</v>
      </c>
      <c r="B22" s="28">
        <v>2.0327999999999999</v>
      </c>
      <c r="C22" s="28">
        <v>8.9789999999999992</v>
      </c>
      <c r="D22" s="28">
        <v>2.1312000000000002</v>
      </c>
      <c r="E22" s="28">
        <v>326.74</v>
      </c>
      <c r="F22" s="28">
        <v>75.61</v>
      </c>
      <c r="G22" s="28">
        <v>1.5109999999999999</v>
      </c>
      <c r="H22" s="28">
        <v>7.8700000000000003E-3</v>
      </c>
      <c r="I22" s="28">
        <v>2.694</v>
      </c>
    </row>
    <row r="23" spans="1:9" ht="15.6" x14ac:dyDescent="0.3">
      <c r="A23" s="27" t="s">
        <v>71</v>
      </c>
      <c r="B23" s="28">
        <v>2.0337999999999998</v>
      </c>
      <c r="C23" s="28">
        <v>9.0002999999999993</v>
      </c>
      <c r="D23" s="28">
        <v>2.1303000000000001</v>
      </c>
      <c r="E23" s="28">
        <v>323.89999999999998</v>
      </c>
      <c r="F23" s="28">
        <v>76.67</v>
      </c>
      <c r="G23" s="28">
        <v>1.4710000000000001</v>
      </c>
      <c r="H23" s="28">
        <v>7.5799999999999999E-3</v>
      </c>
      <c r="I23" s="28">
        <v>2.7090000000000001</v>
      </c>
    </row>
    <row r="24" spans="1:9" ht="15.6" x14ac:dyDescent="0.3">
      <c r="A24" s="27" t="s">
        <v>75</v>
      </c>
      <c r="B24" s="28">
        <v>2.0506000000000002</v>
      </c>
      <c r="C24" s="28">
        <v>8.9420000000000002</v>
      </c>
      <c r="D24" s="28">
        <v>2.1293000000000002</v>
      </c>
      <c r="E24" s="28">
        <v>328.75</v>
      </c>
      <c r="F24" s="28">
        <v>71.61</v>
      </c>
      <c r="G24" s="28">
        <v>2.6440000000000001</v>
      </c>
      <c r="H24" s="28">
        <v>6.3E-3</v>
      </c>
      <c r="I24" s="28">
        <v>2.7250000000000001</v>
      </c>
    </row>
    <row r="25" spans="1:9" ht="15.6" x14ac:dyDescent="0.3">
      <c r="A25" s="27" t="s">
        <v>79</v>
      </c>
      <c r="B25" s="28">
        <v>2.0263</v>
      </c>
      <c r="C25" s="28">
        <v>8.9289000000000005</v>
      </c>
      <c r="D25" s="28">
        <v>2.1297000000000001</v>
      </c>
      <c r="E25" s="28">
        <v>331.28</v>
      </c>
      <c r="F25" s="28">
        <v>75.37</v>
      </c>
      <c r="G25" s="28">
        <v>1.4870000000000001</v>
      </c>
      <c r="H25" s="28">
        <v>8.0800000000000004E-3</v>
      </c>
      <c r="I25" s="28">
        <v>2.6840000000000002</v>
      </c>
    </row>
    <row r="26" spans="1:9" ht="15.6" x14ac:dyDescent="0.3">
      <c r="A26" s="27" t="s">
        <v>80</v>
      </c>
      <c r="B26" s="28">
        <v>2.0480999999999998</v>
      </c>
      <c r="C26" s="28">
        <v>9.0009999999999994</v>
      </c>
      <c r="D26" s="28">
        <v>2.1315</v>
      </c>
      <c r="E26" s="28">
        <v>321.83</v>
      </c>
      <c r="F26" s="28">
        <v>74.14</v>
      </c>
      <c r="G26" s="28">
        <v>2.5880000000000001</v>
      </c>
      <c r="H26" s="28">
        <v>6.3800000000000003E-3</v>
      </c>
      <c r="I26" s="28">
        <v>2.746</v>
      </c>
    </row>
    <row r="27" spans="1:9" ht="15.6" x14ac:dyDescent="0.3">
      <c r="A27" s="27" t="s">
        <v>84</v>
      </c>
      <c r="B27" s="28">
        <v>2.0287000000000002</v>
      </c>
      <c r="C27" s="28">
        <v>8.9315999999999995</v>
      </c>
      <c r="D27" s="28">
        <v>2.1261000000000001</v>
      </c>
      <c r="E27" s="28">
        <v>328.15</v>
      </c>
      <c r="F27" s="28">
        <v>75.09</v>
      </c>
      <c r="G27" s="28">
        <v>1.855</v>
      </c>
      <c r="H27" s="28">
        <v>7.4099999999999999E-3</v>
      </c>
      <c r="I27" s="28">
        <v>2.7309999999999999</v>
      </c>
    </row>
    <row r="28" spans="1:9" ht="15.6" x14ac:dyDescent="0.3">
      <c r="A28" s="27" t="s">
        <v>88</v>
      </c>
      <c r="B28" s="28">
        <v>2.0345</v>
      </c>
      <c r="C28" s="28">
        <v>8.9913000000000007</v>
      </c>
      <c r="D28" s="28">
        <v>2.1316000000000002</v>
      </c>
      <c r="E28" s="28">
        <v>325.57</v>
      </c>
      <c r="F28" s="28">
        <v>75.87</v>
      </c>
      <c r="G28" s="28">
        <v>1.514</v>
      </c>
      <c r="H28" s="28">
        <v>7.7999999999999996E-3</v>
      </c>
      <c r="I28" s="28">
        <v>2.6960000000000002</v>
      </c>
    </row>
    <row r="29" spans="1:9" ht="15.6" x14ac:dyDescent="0.3">
      <c r="A29" s="27" t="s">
        <v>92</v>
      </c>
      <c r="B29" s="28">
        <v>2.0451999999999999</v>
      </c>
      <c r="C29" s="28">
        <v>8.9879999999999995</v>
      </c>
      <c r="D29" s="28">
        <v>2.1320999999999999</v>
      </c>
      <c r="E29" s="28">
        <v>324.38</v>
      </c>
      <c r="F29" s="28">
        <v>74.22</v>
      </c>
      <c r="G29" s="28">
        <v>2.1789999999999998</v>
      </c>
      <c r="H29" s="28">
        <v>6.8500000000000002E-3</v>
      </c>
      <c r="I29" s="28">
        <v>2.7229999999999999</v>
      </c>
    </row>
    <row r="30" spans="1:9" ht="15.6" x14ac:dyDescent="0.3">
      <c r="A30" s="27" t="s">
        <v>95</v>
      </c>
      <c r="B30" s="28">
        <v>2.0571000000000002</v>
      </c>
      <c r="C30" s="28">
        <v>9.2574000000000005</v>
      </c>
      <c r="D30" s="28">
        <v>2.1318999999999999</v>
      </c>
      <c r="E30" s="28">
        <v>293.14999999999998</v>
      </c>
      <c r="F30" s="28">
        <v>81.489999999999995</v>
      </c>
      <c r="G30" s="28">
        <v>3.1389999999999998</v>
      </c>
      <c r="H30" s="28">
        <v>4.8399999999999997E-3</v>
      </c>
      <c r="I30" s="28">
        <v>2.8620000000000001</v>
      </c>
    </row>
    <row r="31" spans="1:9" ht="15.6" x14ac:dyDescent="0.3">
      <c r="A31" s="27" t="s">
        <v>99</v>
      </c>
      <c r="B31" s="28">
        <v>2.0409999999999999</v>
      </c>
      <c r="C31" s="28">
        <v>9.0099</v>
      </c>
      <c r="D31" s="28">
        <v>2.1396000000000002</v>
      </c>
      <c r="E31" s="28">
        <v>326.08999999999997</v>
      </c>
      <c r="F31" s="28">
        <v>75.569999999999993</v>
      </c>
      <c r="G31" s="28">
        <v>1.659</v>
      </c>
      <c r="H31" s="28">
        <v>7.7000000000000002E-3</v>
      </c>
      <c r="I31" s="28">
        <v>2.7069999999999999</v>
      </c>
    </row>
    <row r="32" spans="1:9" ht="15.6" x14ac:dyDescent="0.3">
      <c r="A32" s="27" t="s">
        <v>100</v>
      </c>
      <c r="B32" s="28">
        <v>2.0590000000000002</v>
      </c>
      <c r="C32" s="28">
        <v>8.9992000000000001</v>
      </c>
      <c r="D32" s="28">
        <v>2.1402000000000001</v>
      </c>
      <c r="E32" s="28">
        <v>326.58</v>
      </c>
      <c r="F32" s="28">
        <v>72.61</v>
      </c>
      <c r="G32" s="28">
        <v>2.7160000000000002</v>
      </c>
      <c r="H32" s="28">
        <v>6.1599999999999997E-3</v>
      </c>
      <c r="I32" s="28">
        <v>2.7189999999999999</v>
      </c>
    </row>
    <row r="33" spans="1:9" ht="15.6" x14ac:dyDescent="0.3">
      <c r="A33" s="27" t="s">
        <v>104</v>
      </c>
      <c r="B33" s="28">
        <v>2.0419999999999998</v>
      </c>
      <c r="C33" s="28">
        <v>8.9801000000000002</v>
      </c>
      <c r="D33" s="28">
        <v>2.1392000000000002</v>
      </c>
      <c r="E33" s="28">
        <v>329.29</v>
      </c>
      <c r="F33" s="28">
        <v>74.540000000000006</v>
      </c>
      <c r="G33" s="28">
        <v>1.8029999999999999</v>
      </c>
      <c r="H33" s="28">
        <v>7.5700000000000003E-3</v>
      </c>
      <c r="I33" s="28">
        <v>2.6890000000000001</v>
      </c>
    </row>
    <row r="34" spans="1:9" ht="15.6" x14ac:dyDescent="0.3">
      <c r="A34" s="27" t="s">
        <v>105</v>
      </c>
      <c r="B34" s="28">
        <v>2.0297999999999998</v>
      </c>
      <c r="C34" s="28">
        <v>8.9402000000000008</v>
      </c>
      <c r="D34" s="28">
        <v>2.1312000000000002</v>
      </c>
      <c r="E34" s="28">
        <v>330.66</v>
      </c>
      <c r="F34" s="28">
        <v>74.930000000000007</v>
      </c>
      <c r="G34" s="28">
        <v>1.6160000000000001</v>
      </c>
      <c r="H34" s="28">
        <v>7.8300000000000002E-3</v>
      </c>
      <c r="I34" s="28">
        <v>2.7080000000000002</v>
      </c>
    </row>
    <row r="35" spans="1:9" ht="15.6" x14ac:dyDescent="0.3">
      <c r="A35" s="27" t="s">
        <v>108</v>
      </c>
      <c r="B35" s="28">
        <v>2.0455999999999999</v>
      </c>
      <c r="C35" s="28">
        <v>8.9527000000000001</v>
      </c>
      <c r="D35" s="28">
        <v>2.1314000000000002</v>
      </c>
      <c r="E35" s="28">
        <v>328.62</v>
      </c>
      <c r="F35" s="28">
        <v>72.77</v>
      </c>
      <c r="G35" s="28">
        <v>2.3079999999999998</v>
      </c>
      <c r="H35" s="28">
        <v>6.7799999999999996E-3</v>
      </c>
      <c r="I35" s="28">
        <v>2.7229999999999999</v>
      </c>
    </row>
  </sheetData>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D7C41-280F-4746-8863-3AB5612BE242}">
  <dimension ref="A1:CC58"/>
  <sheetViews>
    <sheetView workbookViewId="0">
      <pane xSplit="1" ySplit="3" topLeftCell="B4" activePane="bottomRight" state="frozen"/>
      <selection pane="topRight" activeCell="B1" sqref="B1"/>
      <selection pane="bottomLeft" activeCell="A4" sqref="A4"/>
      <selection pane="bottomRight" activeCell="K66" sqref="K66"/>
    </sheetView>
  </sheetViews>
  <sheetFormatPr defaultRowHeight="13.8" x14ac:dyDescent="0.25"/>
  <cols>
    <col min="1" max="1" width="11.5546875" style="6" customWidth="1"/>
    <col min="2" max="16384" width="8.88671875" style="6"/>
  </cols>
  <sheetData>
    <row r="1" spans="1:81" s="32" customFormat="1" x14ac:dyDescent="0.25">
      <c r="A1" s="32" t="s">
        <v>1926</v>
      </c>
    </row>
    <row r="2" spans="1:81" s="43" customFormat="1" ht="16.8" x14ac:dyDescent="0.25">
      <c r="A2" s="41" t="s">
        <v>0</v>
      </c>
      <c r="B2" s="42" t="s">
        <v>1917</v>
      </c>
      <c r="C2" s="42" t="s">
        <v>148</v>
      </c>
      <c r="D2" s="42" t="s">
        <v>149</v>
      </c>
      <c r="E2" s="42" t="s">
        <v>150</v>
      </c>
      <c r="F2" s="42" t="s">
        <v>151</v>
      </c>
      <c r="G2" s="42" t="s">
        <v>152</v>
      </c>
      <c r="H2" s="42" t="s">
        <v>153</v>
      </c>
      <c r="I2" s="42" t="s">
        <v>154</v>
      </c>
      <c r="J2" s="42" t="s">
        <v>155</v>
      </c>
      <c r="K2" s="42" t="s">
        <v>156</v>
      </c>
      <c r="L2" s="42" t="s">
        <v>157</v>
      </c>
      <c r="M2" s="42" t="s">
        <v>158</v>
      </c>
      <c r="N2" s="42" t="s">
        <v>159</v>
      </c>
      <c r="O2" s="42" t="s">
        <v>160</v>
      </c>
      <c r="P2" s="42" t="s">
        <v>161</v>
      </c>
      <c r="Q2" s="42" t="s">
        <v>1877</v>
      </c>
      <c r="R2" s="42" t="s">
        <v>163</v>
      </c>
      <c r="S2" s="42" t="s">
        <v>164</v>
      </c>
      <c r="T2" s="42" t="s">
        <v>1878</v>
      </c>
      <c r="U2" s="42" t="s">
        <v>166</v>
      </c>
      <c r="V2" s="42" t="s">
        <v>1879</v>
      </c>
      <c r="W2" s="42" t="s">
        <v>168</v>
      </c>
      <c r="X2" s="42" t="s">
        <v>169</v>
      </c>
      <c r="Y2" s="42" t="s">
        <v>170</v>
      </c>
      <c r="Z2" s="42" t="s">
        <v>173</v>
      </c>
      <c r="AA2" s="42" t="s">
        <v>174</v>
      </c>
      <c r="AB2" s="42" t="s">
        <v>175</v>
      </c>
      <c r="AC2" s="42" t="s">
        <v>176</v>
      </c>
      <c r="AD2" s="42" t="s">
        <v>177</v>
      </c>
      <c r="AE2" s="42" t="s">
        <v>178</v>
      </c>
      <c r="AF2" s="42" t="s">
        <v>179</v>
      </c>
      <c r="AG2" s="42" t="s">
        <v>180</v>
      </c>
      <c r="AH2" s="42" t="s">
        <v>1918</v>
      </c>
      <c r="AI2" s="42" t="s">
        <v>182</v>
      </c>
      <c r="AJ2" s="42" t="s">
        <v>183</v>
      </c>
      <c r="AK2" s="42" t="s">
        <v>184</v>
      </c>
      <c r="AL2" s="42" t="s">
        <v>185</v>
      </c>
      <c r="AM2" s="42" t="s">
        <v>186</v>
      </c>
      <c r="AN2" s="42" t="s">
        <v>187</v>
      </c>
      <c r="AO2" s="42" t="s">
        <v>188</v>
      </c>
      <c r="AP2" s="42" t="s">
        <v>189</v>
      </c>
      <c r="AQ2" s="42" t="s">
        <v>190</v>
      </c>
      <c r="AR2" s="42" t="s">
        <v>191</v>
      </c>
      <c r="AS2" s="42" t="s">
        <v>192</v>
      </c>
      <c r="AT2" s="42" t="s">
        <v>193</v>
      </c>
      <c r="AU2" s="42" t="s">
        <v>194</v>
      </c>
      <c r="AV2" s="42">
        <v>201</v>
      </c>
      <c r="AW2" s="42" t="s">
        <v>196</v>
      </c>
      <c r="AX2" s="42" t="s">
        <v>197</v>
      </c>
      <c r="AY2" s="42" t="s">
        <v>198</v>
      </c>
      <c r="AZ2" s="42">
        <v>203</v>
      </c>
      <c r="BA2" s="42">
        <v>204</v>
      </c>
      <c r="BB2" s="42" t="s">
        <v>199</v>
      </c>
      <c r="BC2" s="42" t="s">
        <v>200</v>
      </c>
      <c r="BD2" s="42" t="s">
        <v>201</v>
      </c>
      <c r="BE2" s="42" t="s">
        <v>202</v>
      </c>
      <c r="BF2" s="42" t="s">
        <v>203</v>
      </c>
      <c r="BG2" s="42" t="s">
        <v>204</v>
      </c>
      <c r="BH2" s="42" t="s">
        <v>205</v>
      </c>
      <c r="BI2" s="42" t="s">
        <v>206</v>
      </c>
      <c r="BJ2" s="42" t="s">
        <v>207</v>
      </c>
      <c r="BK2" s="42" t="s">
        <v>208</v>
      </c>
      <c r="BL2" s="42" t="s">
        <v>209</v>
      </c>
      <c r="BM2" s="42" t="s">
        <v>211</v>
      </c>
      <c r="BN2" s="42" t="s">
        <v>210</v>
      </c>
      <c r="BO2" s="42" t="s">
        <v>212</v>
      </c>
      <c r="BP2" s="42" t="s">
        <v>213</v>
      </c>
      <c r="BQ2" s="42" t="s">
        <v>214</v>
      </c>
      <c r="BR2" s="42" t="s">
        <v>215</v>
      </c>
      <c r="BS2" s="42" t="s">
        <v>216</v>
      </c>
      <c r="BT2" s="42" t="s">
        <v>217</v>
      </c>
      <c r="BU2" s="42" t="s">
        <v>218</v>
      </c>
      <c r="BV2" s="42" t="s">
        <v>219</v>
      </c>
      <c r="BW2" s="42" t="s">
        <v>1881</v>
      </c>
      <c r="BX2" s="42" t="s">
        <v>221</v>
      </c>
      <c r="BY2" s="42" t="s">
        <v>222</v>
      </c>
      <c r="BZ2" s="42" t="s">
        <v>223</v>
      </c>
      <c r="CA2" s="42" t="s">
        <v>224</v>
      </c>
      <c r="CB2" s="42" t="s">
        <v>1919</v>
      </c>
      <c r="CC2" s="42" t="s">
        <v>226</v>
      </c>
    </row>
    <row r="3" spans="1:81" s="32" customFormat="1" x14ac:dyDescent="0.25">
      <c r="A3" s="33" t="s">
        <v>1884</v>
      </c>
      <c r="B3" s="34">
        <v>5</v>
      </c>
      <c r="C3" s="34">
        <v>4</v>
      </c>
      <c r="D3" s="34">
        <v>4</v>
      </c>
      <c r="E3" s="34">
        <v>4</v>
      </c>
      <c r="F3" s="34">
        <v>4</v>
      </c>
      <c r="G3" s="34">
        <v>4</v>
      </c>
      <c r="H3" s="34">
        <v>4</v>
      </c>
      <c r="I3" s="34">
        <v>4</v>
      </c>
      <c r="J3" s="34">
        <v>4</v>
      </c>
      <c r="K3" s="34">
        <v>4</v>
      </c>
      <c r="L3" s="34">
        <v>3</v>
      </c>
      <c r="M3" s="34">
        <v>5</v>
      </c>
      <c r="N3" s="34">
        <v>3</v>
      </c>
      <c r="O3" s="34">
        <v>3</v>
      </c>
      <c r="P3" s="34">
        <v>3</v>
      </c>
      <c r="Q3" s="34">
        <v>2</v>
      </c>
      <c r="R3" s="34">
        <v>4</v>
      </c>
      <c r="S3" s="34">
        <v>4</v>
      </c>
      <c r="T3" s="34">
        <v>4</v>
      </c>
      <c r="U3" s="34">
        <v>4</v>
      </c>
      <c r="V3" s="34">
        <v>4</v>
      </c>
      <c r="W3" s="34">
        <v>4</v>
      </c>
      <c r="X3" s="34">
        <v>4</v>
      </c>
      <c r="Y3" s="34">
        <v>4</v>
      </c>
      <c r="Z3" s="34">
        <v>4</v>
      </c>
      <c r="AA3" s="34">
        <v>8</v>
      </c>
      <c r="AB3" s="34">
        <v>3</v>
      </c>
      <c r="AC3" s="34">
        <v>3</v>
      </c>
      <c r="AD3" s="34">
        <v>3</v>
      </c>
      <c r="AE3" s="34">
        <v>3</v>
      </c>
      <c r="AF3" s="34">
        <v>3</v>
      </c>
      <c r="AG3" s="34">
        <v>3</v>
      </c>
      <c r="AH3" s="34">
        <v>3</v>
      </c>
      <c r="AI3" s="34">
        <v>3</v>
      </c>
      <c r="AJ3" s="34">
        <v>3</v>
      </c>
      <c r="AK3" s="34">
        <v>3</v>
      </c>
      <c r="AL3" s="34">
        <v>3</v>
      </c>
      <c r="AM3" s="34">
        <v>3</v>
      </c>
      <c r="AN3" s="34">
        <v>3</v>
      </c>
      <c r="AO3" s="34">
        <v>3</v>
      </c>
      <c r="AP3" s="34">
        <v>3</v>
      </c>
      <c r="AQ3" s="34">
        <v>3</v>
      </c>
      <c r="AR3" s="34">
        <v>3</v>
      </c>
      <c r="AS3" s="34">
        <v>3</v>
      </c>
      <c r="AT3" s="34">
        <v>3</v>
      </c>
      <c r="AU3" s="34">
        <v>4</v>
      </c>
      <c r="AV3" s="34">
        <v>4</v>
      </c>
      <c r="AW3" s="34">
        <v>4</v>
      </c>
      <c r="AX3" s="34">
        <v>4</v>
      </c>
      <c r="AY3" s="34">
        <v>4</v>
      </c>
      <c r="AZ3" s="34">
        <v>4</v>
      </c>
      <c r="BA3" s="34">
        <v>4</v>
      </c>
      <c r="BB3" s="34">
        <v>4</v>
      </c>
      <c r="BC3" s="34">
        <v>4</v>
      </c>
      <c r="BD3" s="35">
        <v>3</v>
      </c>
      <c r="BE3" s="34">
        <v>4</v>
      </c>
      <c r="BF3" s="34">
        <v>4</v>
      </c>
      <c r="BG3" s="34">
        <v>4</v>
      </c>
      <c r="BH3" s="34">
        <v>4</v>
      </c>
      <c r="BI3" s="34">
        <v>4</v>
      </c>
      <c r="BJ3" s="34">
        <v>3</v>
      </c>
      <c r="BK3" s="34">
        <v>3</v>
      </c>
      <c r="BL3" s="34">
        <v>5</v>
      </c>
      <c r="BM3" s="34">
        <v>4</v>
      </c>
      <c r="BN3" s="34">
        <v>4</v>
      </c>
      <c r="BO3" s="34">
        <v>4</v>
      </c>
      <c r="BP3" s="34">
        <v>4</v>
      </c>
      <c r="BQ3" s="34">
        <v>3</v>
      </c>
      <c r="BR3" s="34">
        <v>3</v>
      </c>
      <c r="BS3" s="34">
        <v>1</v>
      </c>
      <c r="BT3" s="34">
        <v>3</v>
      </c>
      <c r="BU3" s="34">
        <v>3</v>
      </c>
      <c r="BV3" s="34">
        <v>3</v>
      </c>
      <c r="BW3" s="34">
        <v>4</v>
      </c>
      <c r="BX3" s="34">
        <v>5</v>
      </c>
      <c r="BY3" s="34">
        <v>4</v>
      </c>
      <c r="BZ3" s="34">
        <v>4</v>
      </c>
      <c r="CA3" s="34">
        <v>4</v>
      </c>
      <c r="CB3" s="34">
        <v>3</v>
      </c>
      <c r="CC3" s="34">
        <v>3</v>
      </c>
    </row>
    <row r="4" spans="1:81" ht="16.2" x14ac:dyDescent="0.25">
      <c r="A4" s="1" t="s">
        <v>1898</v>
      </c>
      <c r="B4" s="2">
        <v>64.03</v>
      </c>
      <c r="C4" s="2">
        <v>64.52</v>
      </c>
      <c r="D4" s="2">
        <v>65.64</v>
      </c>
      <c r="E4" s="2">
        <v>64.72</v>
      </c>
      <c r="F4" s="2">
        <v>65.2</v>
      </c>
      <c r="G4" s="2">
        <v>64.989999999999995</v>
      </c>
      <c r="H4" s="2">
        <v>66.099999999999994</v>
      </c>
      <c r="I4" s="2">
        <v>66.510000000000005</v>
      </c>
      <c r="J4" s="2">
        <v>65.92</v>
      </c>
      <c r="K4" s="2">
        <v>65.92</v>
      </c>
      <c r="L4" s="2">
        <v>64.3</v>
      </c>
      <c r="M4" s="2">
        <v>63.9</v>
      </c>
      <c r="N4" s="2">
        <v>63.7</v>
      </c>
      <c r="O4" s="2">
        <v>67.930000000000007</v>
      </c>
      <c r="P4" s="2">
        <v>66.099999999999994</v>
      </c>
      <c r="Q4" s="2">
        <v>66.27</v>
      </c>
      <c r="R4" s="2">
        <v>67.349999999999994</v>
      </c>
      <c r="S4" s="2">
        <v>65.64</v>
      </c>
      <c r="T4" s="2">
        <v>66.34</v>
      </c>
      <c r="U4" s="2">
        <v>66.099999999999994</v>
      </c>
      <c r="V4" s="2">
        <v>64.94</v>
      </c>
      <c r="W4" s="2">
        <v>66.83</v>
      </c>
      <c r="X4" s="2">
        <v>67.44</v>
      </c>
      <c r="Y4" s="2">
        <v>66.790000000000006</v>
      </c>
      <c r="Z4" s="2">
        <v>65.56</v>
      </c>
      <c r="AA4" s="2">
        <v>62.51</v>
      </c>
      <c r="AB4" s="2">
        <v>67.569999999999993</v>
      </c>
      <c r="AC4" s="2">
        <v>65.55</v>
      </c>
      <c r="AD4" s="2">
        <v>65.78</v>
      </c>
      <c r="AE4" s="2">
        <v>64.94</v>
      </c>
      <c r="AF4" s="2">
        <v>64.400000000000006</v>
      </c>
      <c r="AG4" s="2">
        <v>65.52</v>
      </c>
      <c r="AH4" s="2">
        <v>67.069999999999993</v>
      </c>
      <c r="AI4" s="2">
        <v>64.67</v>
      </c>
      <c r="AJ4" s="2">
        <v>66.75</v>
      </c>
      <c r="AK4" s="2">
        <v>66.63</v>
      </c>
      <c r="AL4" s="2">
        <v>66.040000000000006</v>
      </c>
      <c r="AM4" s="2">
        <v>65.72</v>
      </c>
      <c r="AN4" s="2">
        <v>66.239999999999995</v>
      </c>
      <c r="AO4" s="2">
        <v>64.989999999999995</v>
      </c>
      <c r="AP4" s="2">
        <v>66.790000000000006</v>
      </c>
      <c r="AQ4" s="2">
        <v>65.8</v>
      </c>
      <c r="AR4" s="2">
        <v>66.34</v>
      </c>
      <c r="AS4" s="2">
        <v>66.98</v>
      </c>
      <c r="AT4" s="2">
        <v>63.87</v>
      </c>
      <c r="AU4" s="2">
        <v>67.34</v>
      </c>
      <c r="AV4" s="2">
        <v>63.67</v>
      </c>
      <c r="AW4" s="2">
        <v>66.010000000000005</v>
      </c>
      <c r="AX4" s="2">
        <v>65.540000000000006</v>
      </c>
      <c r="AY4" s="2">
        <v>65.3</v>
      </c>
      <c r="AZ4" s="2">
        <v>65.88</v>
      </c>
      <c r="BA4" s="2">
        <v>66.59</v>
      </c>
      <c r="BB4" s="2">
        <v>65.680000000000007</v>
      </c>
      <c r="BC4" s="2">
        <v>65.94</v>
      </c>
      <c r="BD4" s="2">
        <v>66.17</v>
      </c>
      <c r="BE4" s="2">
        <v>67.010000000000005</v>
      </c>
      <c r="BF4" s="2">
        <v>66.19</v>
      </c>
      <c r="BG4" s="2">
        <v>66.98</v>
      </c>
      <c r="BH4" s="2">
        <v>65.83</v>
      </c>
      <c r="BI4" s="2">
        <v>65.52</v>
      </c>
      <c r="BJ4" s="2">
        <v>66.16</v>
      </c>
      <c r="BK4" s="2">
        <v>65.52</v>
      </c>
      <c r="BL4" s="2">
        <v>67.08</v>
      </c>
      <c r="BM4" s="2">
        <v>66.47</v>
      </c>
      <c r="BN4" s="2">
        <v>63.83</v>
      </c>
      <c r="BO4" s="2">
        <v>64.27</v>
      </c>
      <c r="BP4" s="2">
        <v>63.12</v>
      </c>
      <c r="BQ4" s="2">
        <v>66</v>
      </c>
      <c r="BR4" s="2">
        <v>65.77</v>
      </c>
      <c r="BS4" s="2">
        <v>64.760000000000005</v>
      </c>
      <c r="BT4" s="2">
        <v>63.35</v>
      </c>
      <c r="BU4" s="2">
        <v>66.81</v>
      </c>
      <c r="BV4" s="2">
        <v>67.959999999999994</v>
      </c>
      <c r="BW4" s="2">
        <v>64.510000000000005</v>
      </c>
      <c r="BX4" s="2">
        <v>63.07</v>
      </c>
      <c r="BY4" s="2">
        <v>65.05</v>
      </c>
      <c r="BZ4" s="2">
        <v>65.11</v>
      </c>
      <c r="CA4" s="2">
        <v>64.06</v>
      </c>
      <c r="CB4" s="2">
        <v>65.56</v>
      </c>
      <c r="CC4" s="2">
        <v>64.930000000000007</v>
      </c>
    </row>
    <row r="5" spans="1:81" ht="16.2" x14ac:dyDescent="0.25">
      <c r="A5" s="1" t="s">
        <v>1899</v>
      </c>
      <c r="B5" s="2">
        <v>0.02</v>
      </c>
      <c r="C5" s="2">
        <v>0</v>
      </c>
      <c r="D5" s="2">
        <v>0</v>
      </c>
      <c r="E5" s="2">
        <v>0</v>
      </c>
      <c r="F5" s="2">
        <v>0</v>
      </c>
      <c r="G5" s="2">
        <v>0</v>
      </c>
      <c r="H5" s="2">
        <v>0</v>
      </c>
      <c r="I5" s="2">
        <v>0</v>
      </c>
      <c r="J5" s="2">
        <v>0</v>
      </c>
      <c r="K5" s="2">
        <v>0</v>
      </c>
      <c r="L5" s="2">
        <v>0</v>
      </c>
      <c r="M5" s="2">
        <v>0.01</v>
      </c>
      <c r="N5" s="2">
        <v>0</v>
      </c>
      <c r="O5" s="2">
        <v>0</v>
      </c>
      <c r="P5" s="2">
        <v>0</v>
      </c>
      <c r="Q5" s="2">
        <v>0</v>
      </c>
      <c r="R5" s="2">
        <v>0</v>
      </c>
      <c r="S5" s="2">
        <v>0</v>
      </c>
      <c r="T5" s="2">
        <v>0</v>
      </c>
      <c r="U5" s="2">
        <v>0</v>
      </c>
      <c r="V5" s="2">
        <v>0</v>
      </c>
      <c r="W5" s="2">
        <v>0</v>
      </c>
      <c r="X5" s="2">
        <v>0</v>
      </c>
      <c r="Y5" s="2">
        <v>0</v>
      </c>
      <c r="Z5" s="2">
        <v>0</v>
      </c>
      <c r="AA5" s="2">
        <v>0.03</v>
      </c>
      <c r="AB5" s="2">
        <v>0</v>
      </c>
      <c r="AC5" s="2">
        <v>0</v>
      </c>
      <c r="AD5" s="2">
        <v>0</v>
      </c>
      <c r="AE5" s="2">
        <v>0.04</v>
      </c>
      <c r="AF5" s="2">
        <v>0</v>
      </c>
      <c r="AG5" s="2">
        <v>0</v>
      </c>
      <c r="AH5" s="2">
        <v>0</v>
      </c>
      <c r="AI5" s="2">
        <v>0</v>
      </c>
      <c r="AJ5" s="2">
        <v>0</v>
      </c>
      <c r="AK5" s="2">
        <v>0</v>
      </c>
      <c r="AL5" s="2">
        <v>0</v>
      </c>
      <c r="AM5" s="2">
        <v>0</v>
      </c>
      <c r="AN5" s="2">
        <v>0</v>
      </c>
      <c r="AO5" s="2">
        <v>0</v>
      </c>
      <c r="AP5" s="2">
        <v>0</v>
      </c>
      <c r="AQ5" s="2">
        <v>0</v>
      </c>
      <c r="AR5" s="2">
        <v>0</v>
      </c>
      <c r="AS5" s="2">
        <v>0</v>
      </c>
      <c r="AT5" s="2">
        <v>0</v>
      </c>
      <c r="AU5" s="2">
        <v>0</v>
      </c>
      <c r="AV5" s="2">
        <v>0.64</v>
      </c>
      <c r="AW5" s="2">
        <v>0.33</v>
      </c>
      <c r="AX5" s="2">
        <v>0.32</v>
      </c>
      <c r="AY5" s="2">
        <v>0.31</v>
      </c>
      <c r="AZ5" s="2">
        <v>0.31</v>
      </c>
      <c r="BA5" s="2">
        <v>0.17</v>
      </c>
      <c r="BB5" s="2">
        <v>0.35</v>
      </c>
      <c r="BC5" s="2">
        <v>0</v>
      </c>
      <c r="BD5" s="2">
        <v>0.43</v>
      </c>
      <c r="BE5" s="2">
        <v>0</v>
      </c>
      <c r="BF5" s="2">
        <v>0</v>
      </c>
      <c r="BG5" s="2">
        <v>0</v>
      </c>
      <c r="BH5" s="2">
        <v>0</v>
      </c>
      <c r="BI5" s="2">
        <v>0</v>
      </c>
      <c r="BJ5" s="2">
        <v>0</v>
      </c>
      <c r="BK5" s="2">
        <v>0</v>
      </c>
      <c r="BL5" s="2">
        <v>0</v>
      </c>
      <c r="BM5" s="2">
        <v>0</v>
      </c>
      <c r="BN5" s="2">
        <v>0</v>
      </c>
      <c r="BO5" s="2">
        <v>0</v>
      </c>
      <c r="BP5" s="2">
        <v>0</v>
      </c>
      <c r="BQ5" s="2">
        <v>0</v>
      </c>
      <c r="BR5" s="2">
        <v>0</v>
      </c>
      <c r="BS5" s="2">
        <v>0</v>
      </c>
      <c r="BT5" s="2">
        <v>0</v>
      </c>
      <c r="BU5" s="2">
        <v>0</v>
      </c>
      <c r="BV5" s="2">
        <v>0</v>
      </c>
      <c r="BW5" s="2">
        <v>0</v>
      </c>
      <c r="BX5" s="2">
        <v>0</v>
      </c>
      <c r="BY5" s="2">
        <v>0</v>
      </c>
      <c r="BZ5" s="2">
        <v>0</v>
      </c>
      <c r="CA5" s="2">
        <v>0</v>
      </c>
      <c r="CB5" s="2">
        <v>0</v>
      </c>
      <c r="CC5" s="2">
        <v>0</v>
      </c>
    </row>
    <row r="6" spans="1:81" ht="16.2" x14ac:dyDescent="0.25">
      <c r="A6" s="1" t="s">
        <v>1900</v>
      </c>
      <c r="B6" s="2">
        <v>13.4</v>
      </c>
      <c r="C6" s="2">
        <v>14.24</v>
      </c>
      <c r="D6" s="2">
        <v>16.05</v>
      </c>
      <c r="E6" s="2">
        <v>14.52</v>
      </c>
      <c r="F6" s="2">
        <v>14.86</v>
      </c>
      <c r="G6" s="2">
        <v>15.75</v>
      </c>
      <c r="H6" s="2">
        <v>16.29</v>
      </c>
      <c r="I6" s="2">
        <v>16.600000000000001</v>
      </c>
      <c r="J6" s="2">
        <v>16.260000000000002</v>
      </c>
      <c r="K6" s="2">
        <v>17.059999999999999</v>
      </c>
      <c r="L6" s="2">
        <v>14.27</v>
      </c>
      <c r="M6" s="2">
        <v>13.1</v>
      </c>
      <c r="N6" s="2">
        <v>13.53</v>
      </c>
      <c r="O6" s="2">
        <v>18.920000000000002</v>
      </c>
      <c r="P6" s="2">
        <v>17.86</v>
      </c>
      <c r="Q6" s="2">
        <v>17.62</v>
      </c>
      <c r="R6" s="2">
        <v>18.3</v>
      </c>
      <c r="S6" s="2">
        <v>17.100000000000001</v>
      </c>
      <c r="T6" s="2">
        <v>17.86</v>
      </c>
      <c r="U6" s="2">
        <v>17.95</v>
      </c>
      <c r="V6" s="2">
        <v>15.64</v>
      </c>
      <c r="W6" s="2">
        <v>17.579999999999998</v>
      </c>
      <c r="X6" s="2">
        <v>17.79</v>
      </c>
      <c r="Y6" s="2">
        <v>18.02</v>
      </c>
      <c r="Z6" s="2">
        <v>16.63</v>
      </c>
      <c r="AA6" s="2">
        <v>11.98</v>
      </c>
      <c r="AB6" s="2">
        <v>19.22</v>
      </c>
      <c r="AC6" s="2">
        <v>18.72</v>
      </c>
      <c r="AD6" s="2">
        <v>18.18</v>
      </c>
      <c r="AE6" s="2">
        <v>17.79</v>
      </c>
      <c r="AF6" s="2">
        <v>15.06</v>
      </c>
      <c r="AG6" s="2">
        <v>17.84</v>
      </c>
      <c r="AH6" s="2">
        <v>19.100000000000001</v>
      </c>
      <c r="AI6" s="2">
        <v>18.54</v>
      </c>
      <c r="AJ6" s="2">
        <v>18.71</v>
      </c>
      <c r="AK6" s="2">
        <v>18.8</v>
      </c>
      <c r="AL6" s="2">
        <v>18.77</v>
      </c>
      <c r="AM6" s="2">
        <v>18.66</v>
      </c>
      <c r="AN6" s="2">
        <v>18.010000000000002</v>
      </c>
      <c r="AO6" s="2">
        <v>18.04</v>
      </c>
      <c r="AP6" s="2">
        <v>18.95</v>
      </c>
      <c r="AQ6" s="2">
        <v>17.36</v>
      </c>
      <c r="AR6" s="2">
        <v>18.46</v>
      </c>
      <c r="AS6" s="2">
        <v>18.32</v>
      </c>
      <c r="AT6" s="2">
        <v>14.91</v>
      </c>
      <c r="AU6" s="2">
        <v>17.66</v>
      </c>
      <c r="AV6" s="2">
        <v>18.02</v>
      </c>
      <c r="AW6" s="2">
        <v>16.82</v>
      </c>
      <c r="AX6" s="2">
        <v>16.670000000000002</v>
      </c>
      <c r="AY6" s="2">
        <v>16.809999999999999</v>
      </c>
      <c r="AZ6" s="2">
        <v>16.22</v>
      </c>
      <c r="BA6" s="2">
        <v>16.36</v>
      </c>
      <c r="BB6" s="2">
        <v>16.760000000000002</v>
      </c>
      <c r="BC6" s="2">
        <v>16.52</v>
      </c>
      <c r="BD6" s="2">
        <v>16.55</v>
      </c>
      <c r="BE6" s="2">
        <v>17.75</v>
      </c>
      <c r="BF6" s="2">
        <v>18.09</v>
      </c>
      <c r="BG6" s="2">
        <v>18.25</v>
      </c>
      <c r="BH6" s="2">
        <v>17.96</v>
      </c>
      <c r="BI6" s="2">
        <v>18.22</v>
      </c>
      <c r="BJ6" s="2">
        <v>18.23</v>
      </c>
      <c r="BK6" s="2">
        <v>18.45</v>
      </c>
      <c r="BL6" s="2">
        <v>18.649999999999999</v>
      </c>
      <c r="BM6" s="2">
        <v>18.149999999999999</v>
      </c>
      <c r="BN6" s="2">
        <v>17.62</v>
      </c>
      <c r="BO6" s="2">
        <v>18.170000000000002</v>
      </c>
      <c r="BP6" s="2">
        <v>17.73</v>
      </c>
      <c r="BQ6" s="2">
        <v>18.93</v>
      </c>
      <c r="BR6" s="2">
        <v>18.66</v>
      </c>
      <c r="BS6" s="2">
        <v>16.670999999999999</v>
      </c>
      <c r="BT6" s="2">
        <v>18.100000000000001</v>
      </c>
      <c r="BU6" s="2">
        <v>19.07</v>
      </c>
      <c r="BV6" s="2">
        <v>19.420000000000002</v>
      </c>
      <c r="BW6" s="2">
        <v>17.78</v>
      </c>
      <c r="BX6" s="2">
        <v>17.850000000000001</v>
      </c>
      <c r="BY6" s="2">
        <v>18.350000000000001</v>
      </c>
      <c r="BZ6" s="2">
        <v>18.5</v>
      </c>
      <c r="CA6" s="2">
        <v>17.510000000000002</v>
      </c>
      <c r="CB6" s="2">
        <v>18.18</v>
      </c>
      <c r="CC6" s="2">
        <v>18.489999999999998</v>
      </c>
    </row>
    <row r="7" spans="1:81" ht="16.2" x14ac:dyDescent="0.25">
      <c r="A7" s="1" t="s">
        <v>1901</v>
      </c>
      <c r="B7" s="2">
        <v>0.01</v>
      </c>
      <c r="C7" s="2">
        <v>0</v>
      </c>
      <c r="D7" s="2">
        <v>0</v>
      </c>
      <c r="E7" s="2">
        <v>0</v>
      </c>
      <c r="F7" s="2">
        <v>0</v>
      </c>
      <c r="G7" s="2">
        <v>0</v>
      </c>
      <c r="H7" s="2">
        <v>0</v>
      </c>
      <c r="I7" s="2">
        <v>0.13</v>
      </c>
      <c r="J7" s="2">
        <v>0</v>
      </c>
      <c r="K7" s="2">
        <v>0</v>
      </c>
      <c r="L7" s="2">
        <v>0.05</v>
      </c>
      <c r="M7" s="2">
        <v>0.95</v>
      </c>
      <c r="N7" s="2">
        <v>0.16</v>
      </c>
      <c r="O7" s="2">
        <v>0</v>
      </c>
      <c r="P7" s="2">
        <v>0.03</v>
      </c>
      <c r="Q7" s="2">
        <v>0</v>
      </c>
      <c r="R7" s="2">
        <v>0</v>
      </c>
      <c r="S7" s="2">
        <v>0.08</v>
      </c>
      <c r="T7" s="2">
        <v>0</v>
      </c>
      <c r="U7" s="2">
        <v>0</v>
      </c>
      <c r="V7" s="2">
        <v>0.33</v>
      </c>
      <c r="W7" s="2">
        <v>0</v>
      </c>
      <c r="X7" s="2">
        <v>0</v>
      </c>
      <c r="Y7" s="2">
        <v>0</v>
      </c>
      <c r="Z7" s="2">
        <v>0.01</v>
      </c>
      <c r="AA7" s="2">
        <v>0</v>
      </c>
      <c r="AB7" s="2">
        <v>0</v>
      </c>
      <c r="AC7" s="2">
        <v>0</v>
      </c>
      <c r="AD7" s="2">
        <v>0.02</v>
      </c>
      <c r="AE7" s="2">
        <v>0</v>
      </c>
      <c r="AF7" s="2">
        <v>0</v>
      </c>
      <c r="AG7" s="2">
        <v>0</v>
      </c>
      <c r="AH7" s="2">
        <v>0</v>
      </c>
      <c r="AI7" s="2">
        <v>0</v>
      </c>
      <c r="AJ7" s="2">
        <v>0</v>
      </c>
      <c r="AK7" s="2">
        <v>7.0000000000000007E-2</v>
      </c>
      <c r="AL7" s="2">
        <v>0</v>
      </c>
      <c r="AM7" s="2">
        <v>0</v>
      </c>
      <c r="AN7" s="2">
        <v>0.05</v>
      </c>
      <c r="AO7" s="2">
        <v>0.03</v>
      </c>
      <c r="AP7" s="2">
        <v>0</v>
      </c>
      <c r="AQ7" s="2">
        <v>0</v>
      </c>
      <c r="AR7" s="2">
        <v>0</v>
      </c>
      <c r="AS7" s="2">
        <v>0</v>
      </c>
      <c r="AT7" s="2">
        <v>0.05</v>
      </c>
      <c r="AU7" s="2">
        <v>0</v>
      </c>
      <c r="AV7" s="2">
        <v>0</v>
      </c>
      <c r="AW7" s="2">
        <v>0</v>
      </c>
      <c r="AX7" s="2">
        <v>0</v>
      </c>
      <c r="AY7" s="2">
        <v>0</v>
      </c>
      <c r="AZ7" s="2">
        <v>0.09</v>
      </c>
      <c r="BA7" s="2">
        <v>0</v>
      </c>
      <c r="BB7" s="2">
        <v>0</v>
      </c>
      <c r="BC7" s="2">
        <v>0</v>
      </c>
      <c r="BD7" s="2">
        <v>0</v>
      </c>
      <c r="BE7" s="2">
        <v>0</v>
      </c>
      <c r="BF7" s="2">
        <v>0</v>
      </c>
      <c r="BG7" s="2">
        <v>0</v>
      </c>
      <c r="BH7" s="2">
        <v>0.01</v>
      </c>
      <c r="BI7" s="2">
        <v>0.01</v>
      </c>
      <c r="BJ7" s="2">
        <v>0</v>
      </c>
      <c r="BK7" s="2">
        <v>0</v>
      </c>
      <c r="BL7" s="2">
        <v>0</v>
      </c>
      <c r="BM7" s="2">
        <v>0</v>
      </c>
      <c r="BN7" s="2">
        <v>0</v>
      </c>
      <c r="BO7" s="2">
        <v>0.02</v>
      </c>
      <c r="BP7" s="2">
        <v>0.01</v>
      </c>
      <c r="BQ7" s="2">
        <v>0</v>
      </c>
      <c r="BR7" s="2">
        <v>0</v>
      </c>
      <c r="BS7" s="2">
        <v>0</v>
      </c>
      <c r="BT7" s="2">
        <v>0</v>
      </c>
      <c r="BU7" s="2">
        <v>0</v>
      </c>
      <c r="BV7" s="2">
        <v>0</v>
      </c>
      <c r="BW7" s="2">
        <v>0</v>
      </c>
      <c r="BX7" s="2">
        <v>0.02</v>
      </c>
      <c r="BY7" s="2">
        <v>0.01</v>
      </c>
      <c r="BZ7" s="2">
        <v>0.01</v>
      </c>
      <c r="CA7" s="2">
        <v>0.03</v>
      </c>
      <c r="CB7" s="2">
        <v>0.37</v>
      </c>
      <c r="CC7" s="2">
        <v>0</v>
      </c>
    </row>
    <row r="8" spans="1:81" ht="16.2" x14ac:dyDescent="0.25">
      <c r="A8" s="1" t="s">
        <v>1902</v>
      </c>
      <c r="B8" s="2">
        <v>0.04</v>
      </c>
      <c r="C8" s="2">
        <v>0</v>
      </c>
      <c r="D8" s="2">
        <v>0</v>
      </c>
      <c r="E8" s="2">
        <v>0</v>
      </c>
      <c r="F8" s="2">
        <v>0</v>
      </c>
      <c r="G8" s="2">
        <v>0</v>
      </c>
      <c r="H8" s="2">
        <v>0.31</v>
      </c>
      <c r="I8" s="2">
        <v>0.81</v>
      </c>
      <c r="J8" s="2">
        <v>0.56000000000000005</v>
      </c>
      <c r="K8" s="2">
        <v>0.1</v>
      </c>
      <c r="L8" s="2">
        <v>0</v>
      </c>
      <c r="M8" s="2">
        <v>1.33</v>
      </c>
      <c r="N8" s="2">
        <v>0</v>
      </c>
      <c r="O8" s="2">
        <v>0.33</v>
      </c>
      <c r="P8" s="2">
        <v>0.18</v>
      </c>
      <c r="Q8" s="2">
        <v>0</v>
      </c>
      <c r="R8" s="2">
        <v>0</v>
      </c>
      <c r="S8" s="2">
        <v>0</v>
      </c>
      <c r="T8" s="2">
        <v>0</v>
      </c>
      <c r="U8" s="2">
        <v>0</v>
      </c>
      <c r="V8" s="2">
        <v>0</v>
      </c>
      <c r="W8" s="2">
        <v>0</v>
      </c>
      <c r="X8" s="2">
        <v>0</v>
      </c>
      <c r="Y8" s="2">
        <v>0</v>
      </c>
      <c r="Z8" s="2">
        <v>0</v>
      </c>
      <c r="AA8" s="2" t="s">
        <v>1889</v>
      </c>
      <c r="AB8" s="2">
        <v>0.03</v>
      </c>
      <c r="AC8" s="2">
        <v>0</v>
      </c>
      <c r="AD8" s="2">
        <v>0</v>
      </c>
      <c r="AE8" s="2">
        <v>0</v>
      </c>
      <c r="AF8" s="2">
        <v>0</v>
      </c>
      <c r="AG8" s="2">
        <v>0</v>
      </c>
      <c r="AH8" s="2">
        <v>0</v>
      </c>
      <c r="AI8" s="2">
        <v>0</v>
      </c>
      <c r="AJ8" s="2">
        <v>0</v>
      </c>
      <c r="AK8" s="2">
        <v>0.03</v>
      </c>
      <c r="AL8" s="2">
        <v>0</v>
      </c>
      <c r="AM8" s="2">
        <v>0</v>
      </c>
      <c r="AN8" s="2">
        <v>0</v>
      </c>
      <c r="AO8" s="2">
        <v>0</v>
      </c>
      <c r="AP8" s="2">
        <v>0.03</v>
      </c>
      <c r="AQ8" s="2">
        <v>0</v>
      </c>
      <c r="AR8" s="2">
        <v>0</v>
      </c>
      <c r="AS8" s="2">
        <v>0</v>
      </c>
      <c r="AT8" s="2">
        <v>0</v>
      </c>
      <c r="AU8" s="2">
        <v>7.0000000000000007E-2</v>
      </c>
      <c r="AV8" s="2">
        <v>0.42</v>
      </c>
      <c r="AW8" s="2">
        <v>0.42</v>
      </c>
      <c r="AX8" s="2">
        <v>0.4</v>
      </c>
      <c r="AY8" s="2">
        <v>0.47</v>
      </c>
      <c r="AZ8" s="2">
        <v>0.45</v>
      </c>
      <c r="BA8" s="2">
        <v>0.56999999999999995</v>
      </c>
      <c r="BB8" s="2">
        <v>0.36</v>
      </c>
      <c r="BC8" s="2">
        <v>0.23</v>
      </c>
      <c r="BD8" s="2">
        <v>0.44</v>
      </c>
      <c r="BE8" s="2">
        <v>0</v>
      </c>
      <c r="BF8" s="2">
        <v>0</v>
      </c>
      <c r="BG8" s="2">
        <v>0</v>
      </c>
      <c r="BH8" s="2">
        <v>0</v>
      </c>
      <c r="BI8" s="2">
        <v>0.01</v>
      </c>
      <c r="BJ8" s="2">
        <v>0</v>
      </c>
      <c r="BK8" s="2">
        <v>0</v>
      </c>
      <c r="BL8" s="2">
        <v>0</v>
      </c>
      <c r="BM8" s="2">
        <v>0</v>
      </c>
      <c r="BN8" s="2">
        <v>0</v>
      </c>
      <c r="BO8" s="2">
        <v>0.02</v>
      </c>
      <c r="BP8" s="2">
        <v>0.02</v>
      </c>
      <c r="BQ8" s="2">
        <v>0</v>
      </c>
      <c r="BR8" s="2">
        <v>0</v>
      </c>
      <c r="BS8" s="2">
        <v>0</v>
      </c>
      <c r="BT8" s="2">
        <v>0</v>
      </c>
      <c r="BU8" s="2">
        <v>0.05</v>
      </c>
      <c r="BV8" s="2">
        <v>0</v>
      </c>
      <c r="BW8" s="2">
        <v>0</v>
      </c>
      <c r="BX8" s="2">
        <v>0.01</v>
      </c>
      <c r="BY8" s="2">
        <v>0</v>
      </c>
      <c r="BZ8" s="2">
        <v>0.01</v>
      </c>
      <c r="CA8" s="2">
        <v>0.01</v>
      </c>
      <c r="CB8" s="2">
        <v>0</v>
      </c>
      <c r="CC8" s="2">
        <v>0</v>
      </c>
    </row>
    <row r="9" spans="1:81" ht="16.2" x14ac:dyDescent="0.25">
      <c r="A9" s="1" t="s">
        <v>1903</v>
      </c>
      <c r="B9" s="2">
        <v>1.41</v>
      </c>
      <c r="C9" s="2">
        <v>0.48</v>
      </c>
      <c r="D9" s="2">
        <v>0.56999999999999995</v>
      </c>
      <c r="E9" s="2">
        <v>0.32</v>
      </c>
      <c r="F9" s="2">
        <v>0.25</v>
      </c>
      <c r="G9" s="2">
        <v>0.11</v>
      </c>
      <c r="H9" s="2">
        <v>0.04</v>
      </c>
      <c r="I9" s="2">
        <v>0.37</v>
      </c>
      <c r="J9" s="2">
        <v>0.46</v>
      </c>
      <c r="K9" s="2">
        <v>0</v>
      </c>
      <c r="L9" s="2">
        <v>0.5</v>
      </c>
      <c r="M9" s="2">
        <v>0.18</v>
      </c>
      <c r="N9" s="2">
        <v>1.17</v>
      </c>
      <c r="O9" s="2">
        <v>0.08</v>
      </c>
      <c r="P9" s="2">
        <v>0.47</v>
      </c>
      <c r="Q9" s="2">
        <v>0.33</v>
      </c>
      <c r="R9" s="2">
        <v>0</v>
      </c>
      <c r="S9" s="2">
        <v>0</v>
      </c>
      <c r="T9" s="2">
        <v>0</v>
      </c>
      <c r="U9" s="2">
        <v>0</v>
      </c>
      <c r="V9" s="2">
        <v>0</v>
      </c>
      <c r="W9" s="2">
        <v>0</v>
      </c>
      <c r="X9" s="2">
        <v>0</v>
      </c>
      <c r="Y9" s="2">
        <v>0</v>
      </c>
      <c r="Z9" s="2">
        <v>0.01</v>
      </c>
      <c r="AA9" s="2" t="s">
        <v>1889</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1.56</v>
      </c>
      <c r="AV9" s="2">
        <v>1.49</v>
      </c>
      <c r="AW9" s="2">
        <v>2.11</v>
      </c>
      <c r="AX9" s="2">
        <v>2.08</v>
      </c>
      <c r="AY9" s="2">
        <v>2.21</v>
      </c>
      <c r="AZ9" s="2">
        <v>2.36</v>
      </c>
      <c r="BA9" s="2">
        <v>2.66</v>
      </c>
      <c r="BB9" s="2">
        <v>2.0699999999999998</v>
      </c>
      <c r="BC9" s="2">
        <v>1.95</v>
      </c>
      <c r="BD9" s="2">
        <v>2.63</v>
      </c>
      <c r="BE9" s="2">
        <v>0</v>
      </c>
      <c r="BF9" s="2">
        <v>0</v>
      </c>
      <c r="BG9" s="2">
        <v>0</v>
      </c>
      <c r="BH9" s="2">
        <v>0.01</v>
      </c>
      <c r="BI9" s="2">
        <v>0</v>
      </c>
      <c r="BJ9" s="2">
        <v>0</v>
      </c>
      <c r="BK9" s="2">
        <v>0</v>
      </c>
      <c r="BL9" s="2">
        <v>0</v>
      </c>
      <c r="BM9" s="2">
        <v>0</v>
      </c>
      <c r="BN9" s="2">
        <v>0</v>
      </c>
      <c r="BO9" s="2">
        <v>0</v>
      </c>
      <c r="BP9" s="2">
        <v>0</v>
      </c>
      <c r="BQ9" s="2">
        <v>0</v>
      </c>
      <c r="BR9" s="2">
        <v>0</v>
      </c>
      <c r="BS9" s="2">
        <v>0</v>
      </c>
      <c r="BT9" s="2">
        <v>0</v>
      </c>
      <c r="BU9" s="2">
        <v>0</v>
      </c>
      <c r="BV9" s="2">
        <v>0</v>
      </c>
      <c r="BW9" s="2">
        <v>0</v>
      </c>
      <c r="BX9" s="2">
        <v>0</v>
      </c>
      <c r="BY9" s="2">
        <v>0</v>
      </c>
      <c r="BZ9" s="2">
        <v>0</v>
      </c>
      <c r="CA9" s="2">
        <v>0.01</v>
      </c>
      <c r="CB9" s="2">
        <v>0</v>
      </c>
      <c r="CC9" s="2">
        <v>0</v>
      </c>
    </row>
    <row r="10" spans="1:81" x14ac:dyDescent="0.25">
      <c r="A10" s="1" t="s">
        <v>1885</v>
      </c>
      <c r="B10" s="2">
        <v>0.01</v>
      </c>
      <c r="C10" s="2">
        <v>0</v>
      </c>
      <c r="D10" s="2">
        <v>0</v>
      </c>
      <c r="E10" s="2">
        <v>0</v>
      </c>
      <c r="F10" s="2">
        <v>0</v>
      </c>
      <c r="G10" s="2">
        <v>0</v>
      </c>
      <c r="H10" s="2">
        <v>0</v>
      </c>
      <c r="I10" s="2">
        <v>0</v>
      </c>
      <c r="J10" s="2">
        <v>0</v>
      </c>
      <c r="K10" s="2">
        <v>0</v>
      </c>
      <c r="L10" s="2">
        <v>0</v>
      </c>
      <c r="M10" s="2">
        <v>0.01</v>
      </c>
      <c r="N10" s="2">
        <v>0</v>
      </c>
      <c r="O10" s="2">
        <v>0</v>
      </c>
      <c r="P10" s="2">
        <v>0</v>
      </c>
      <c r="Q10" s="2">
        <v>0</v>
      </c>
      <c r="R10" s="2">
        <v>0</v>
      </c>
      <c r="S10" s="2">
        <v>0</v>
      </c>
      <c r="T10" s="2">
        <v>0</v>
      </c>
      <c r="U10" s="2">
        <v>0</v>
      </c>
      <c r="V10" s="2">
        <v>0</v>
      </c>
      <c r="W10" s="2">
        <v>0</v>
      </c>
      <c r="X10" s="2">
        <v>0</v>
      </c>
      <c r="Y10" s="2">
        <v>0</v>
      </c>
      <c r="Z10" s="2">
        <v>0.01</v>
      </c>
      <c r="AA10" s="2" t="s">
        <v>1889</v>
      </c>
      <c r="AB10" s="2">
        <v>0</v>
      </c>
      <c r="AC10" s="2">
        <v>0</v>
      </c>
      <c r="AD10" s="2">
        <v>0.02</v>
      </c>
      <c r="AE10" s="2">
        <v>0</v>
      </c>
      <c r="AF10" s="2">
        <v>0.03</v>
      </c>
      <c r="AG10" s="2">
        <v>0</v>
      </c>
      <c r="AH10" s="2">
        <v>0</v>
      </c>
      <c r="AI10" s="2">
        <v>0</v>
      </c>
      <c r="AJ10" s="2">
        <v>0</v>
      </c>
      <c r="AK10" s="2">
        <v>0</v>
      </c>
      <c r="AL10" s="2">
        <v>0</v>
      </c>
      <c r="AM10" s="2">
        <v>0</v>
      </c>
      <c r="AN10" s="2">
        <v>0</v>
      </c>
      <c r="AO10" s="2">
        <v>0</v>
      </c>
      <c r="AP10" s="2">
        <v>0</v>
      </c>
      <c r="AQ10" s="2">
        <v>0</v>
      </c>
      <c r="AR10" s="2">
        <v>0</v>
      </c>
      <c r="AS10" s="2">
        <v>0</v>
      </c>
      <c r="AT10" s="2">
        <v>0.04</v>
      </c>
      <c r="AU10" s="2">
        <v>0</v>
      </c>
      <c r="AV10" s="2">
        <v>0</v>
      </c>
      <c r="AW10" s="2">
        <v>0.45</v>
      </c>
      <c r="AX10" s="2">
        <v>0.66</v>
      </c>
      <c r="AY10" s="2">
        <v>0.42</v>
      </c>
      <c r="AZ10" s="2">
        <v>0.57999999999999996</v>
      </c>
      <c r="BA10" s="2">
        <v>0.1</v>
      </c>
      <c r="BB10" s="2">
        <v>0.73</v>
      </c>
      <c r="BC10" s="2">
        <v>7.0000000000000007E-2</v>
      </c>
      <c r="BD10" s="2">
        <v>0.09</v>
      </c>
      <c r="BE10" s="2">
        <v>0</v>
      </c>
      <c r="BF10" s="2">
        <v>0</v>
      </c>
      <c r="BG10" s="2">
        <v>0</v>
      </c>
      <c r="BH10" s="2">
        <v>0.02</v>
      </c>
      <c r="BI10" s="2">
        <v>0</v>
      </c>
      <c r="BJ10" s="2">
        <v>0</v>
      </c>
      <c r="BK10" s="2">
        <v>0</v>
      </c>
      <c r="BL10" s="2">
        <v>0</v>
      </c>
      <c r="BM10" s="2">
        <v>0</v>
      </c>
      <c r="BN10" s="2">
        <v>0</v>
      </c>
      <c r="BO10" s="2">
        <v>0.01</v>
      </c>
      <c r="BP10" s="2">
        <v>0</v>
      </c>
      <c r="BQ10" s="2">
        <v>0</v>
      </c>
      <c r="BR10" s="2">
        <v>0</v>
      </c>
      <c r="BS10" s="2">
        <v>0</v>
      </c>
      <c r="BT10" s="2">
        <v>0</v>
      </c>
      <c r="BU10" s="2">
        <v>0</v>
      </c>
      <c r="BV10" s="2">
        <v>0</v>
      </c>
      <c r="BW10" s="2">
        <v>0</v>
      </c>
      <c r="BX10" s="2">
        <v>0.02</v>
      </c>
      <c r="BY10" s="2">
        <v>0</v>
      </c>
      <c r="BZ10" s="2">
        <v>0.02</v>
      </c>
      <c r="CA10" s="2">
        <v>0.02</v>
      </c>
      <c r="CB10" s="2">
        <v>0.11</v>
      </c>
      <c r="CC10" s="2">
        <v>0</v>
      </c>
    </row>
    <row r="11" spans="1:81" x14ac:dyDescent="0.25">
      <c r="A11" s="1" t="s">
        <v>1886</v>
      </c>
      <c r="B11" s="2">
        <v>1.44</v>
      </c>
      <c r="C11" s="2">
        <v>1.3</v>
      </c>
      <c r="D11" s="2">
        <v>0.43</v>
      </c>
      <c r="E11" s="2">
        <v>0.43</v>
      </c>
      <c r="F11" s="2">
        <v>0.64</v>
      </c>
      <c r="G11" s="2">
        <v>0.37</v>
      </c>
      <c r="H11" s="2">
        <v>0.43</v>
      </c>
      <c r="I11" s="2">
        <v>0</v>
      </c>
      <c r="J11" s="2">
        <v>0.08</v>
      </c>
      <c r="K11" s="2">
        <v>0.27</v>
      </c>
      <c r="L11" s="2">
        <v>0.53</v>
      </c>
      <c r="M11" s="2">
        <v>0.89</v>
      </c>
      <c r="N11" s="2">
        <v>0.71</v>
      </c>
      <c r="O11" s="2">
        <v>0.16</v>
      </c>
      <c r="P11" s="2">
        <v>0</v>
      </c>
      <c r="Q11" s="2">
        <v>0.27</v>
      </c>
      <c r="R11" s="2">
        <v>0.35</v>
      </c>
      <c r="S11" s="2">
        <v>0.99</v>
      </c>
      <c r="T11" s="2">
        <v>0.74</v>
      </c>
      <c r="U11" s="2">
        <v>0.64</v>
      </c>
      <c r="V11" s="2">
        <v>1.86</v>
      </c>
      <c r="W11" s="2">
        <v>1.44</v>
      </c>
      <c r="X11" s="2">
        <v>1.3</v>
      </c>
      <c r="Y11" s="2">
        <v>0.3</v>
      </c>
      <c r="Z11" s="2">
        <v>2.71</v>
      </c>
      <c r="AA11" s="2">
        <v>5.39</v>
      </c>
      <c r="AB11" s="2">
        <v>0</v>
      </c>
      <c r="AC11" s="2">
        <v>0.25</v>
      </c>
      <c r="AD11" s="2">
        <v>0.98</v>
      </c>
      <c r="AE11" s="2">
        <v>1.47</v>
      </c>
      <c r="AF11" s="2">
        <v>1.2</v>
      </c>
      <c r="AG11" s="2">
        <v>1.1100000000000001</v>
      </c>
      <c r="AH11" s="2">
        <v>0.28000000000000003</v>
      </c>
      <c r="AI11" s="2">
        <v>0</v>
      </c>
      <c r="AJ11" s="2">
        <v>0.51</v>
      </c>
      <c r="AK11" s="2">
        <v>0.08</v>
      </c>
      <c r="AL11" s="2">
        <v>0.28000000000000003</v>
      </c>
      <c r="AM11" s="2">
        <v>0.2</v>
      </c>
      <c r="AN11" s="2">
        <v>1.22</v>
      </c>
      <c r="AO11" s="2">
        <v>0.77</v>
      </c>
      <c r="AP11" s="2">
        <v>0.35</v>
      </c>
      <c r="AQ11" s="2">
        <v>1.26</v>
      </c>
      <c r="AR11" s="2">
        <v>0.87</v>
      </c>
      <c r="AS11" s="2">
        <v>0.1</v>
      </c>
      <c r="AT11" s="2">
        <v>2.84</v>
      </c>
      <c r="AU11" s="2">
        <v>0</v>
      </c>
      <c r="AV11" s="2">
        <v>0</v>
      </c>
      <c r="AW11" s="2">
        <v>0</v>
      </c>
      <c r="AX11" s="2">
        <v>0</v>
      </c>
      <c r="AY11" s="2">
        <v>0</v>
      </c>
      <c r="AZ11" s="2">
        <v>0</v>
      </c>
      <c r="BA11" s="2">
        <v>0</v>
      </c>
      <c r="BB11" s="2">
        <v>0</v>
      </c>
      <c r="BC11" s="2">
        <v>0</v>
      </c>
      <c r="BD11" s="2">
        <v>0</v>
      </c>
      <c r="BE11" s="2">
        <v>1.1200000000000001</v>
      </c>
      <c r="BF11" s="2">
        <v>0.45</v>
      </c>
      <c r="BG11" s="2">
        <v>0.34</v>
      </c>
      <c r="BH11" s="2">
        <v>0.66</v>
      </c>
      <c r="BI11" s="2">
        <v>0.33</v>
      </c>
      <c r="BJ11" s="2">
        <v>0.63</v>
      </c>
      <c r="BK11" s="2">
        <v>0.44</v>
      </c>
      <c r="BL11" s="2">
        <v>0.11</v>
      </c>
      <c r="BM11" s="2">
        <v>0.42</v>
      </c>
      <c r="BN11" s="2">
        <v>0.15</v>
      </c>
      <c r="BO11" s="2">
        <v>0.12</v>
      </c>
      <c r="BP11" s="2">
        <v>0.01</v>
      </c>
      <c r="BQ11" s="2">
        <v>0.02</v>
      </c>
      <c r="BR11" s="2">
        <v>0.36</v>
      </c>
      <c r="BS11" s="2">
        <v>7.0000000000000007E-2</v>
      </c>
      <c r="BT11" s="2">
        <v>0</v>
      </c>
      <c r="BU11" s="2">
        <v>0.11</v>
      </c>
      <c r="BV11" s="2">
        <v>0</v>
      </c>
      <c r="BW11" s="2">
        <v>0</v>
      </c>
      <c r="BX11" s="2">
        <v>0.02</v>
      </c>
      <c r="BY11" s="2">
        <v>0.01</v>
      </c>
      <c r="BZ11" s="2">
        <v>0.02</v>
      </c>
      <c r="CA11" s="2">
        <v>0.01</v>
      </c>
      <c r="CB11" s="2">
        <v>0.32</v>
      </c>
      <c r="CC11" s="2">
        <v>0</v>
      </c>
    </row>
    <row r="12" spans="1:81" x14ac:dyDescent="0.25">
      <c r="A12" s="1" t="s">
        <v>1887</v>
      </c>
      <c r="B12" s="2">
        <v>2.5</v>
      </c>
      <c r="C12" s="2">
        <v>2</v>
      </c>
      <c r="D12" s="2">
        <v>1.21</v>
      </c>
      <c r="E12" s="2">
        <v>2.41</v>
      </c>
      <c r="F12" s="2">
        <v>2.16</v>
      </c>
      <c r="G12" s="2">
        <v>1.72</v>
      </c>
      <c r="H12" s="2">
        <v>1.31</v>
      </c>
      <c r="I12" s="2">
        <v>0.77</v>
      </c>
      <c r="J12" s="2">
        <v>1.04</v>
      </c>
      <c r="K12" s="2">
        <v>0.83</v>
      </c>
      <c r="L12" s="2">
        <v>2.7</v>
      </c>
      <c r="M12" s="2">
        <v>2.1</v>
      </c>
      <c r="N12" s="2">
        <v>2.56</v>
      </c>
      <c r="O12" s="2">
        <v>0.14000000000000001</v>
      </c>
      <c r="P12" s="2">
        <v>0.5</v>
      </c>
      <c r="Q12" s="2">
        <v>0.86</v>
      </c>
      <c r="R12" s="2">
        <v>0.04</v>
      </c>
      <c r="S12" s="2">
        <v>0.39</v>
      </c>
      <c r="T12" s="2">
        <v>0.27</v>
      </c>
      <c r="U12" s="2">
        <v>0.12</v>
      </c>
      <c r="V12" s="2">
        <v>0.78</v>
      </c>
      <c r="W12" s="2">
        <v>0</v>
      </c>
      <c r="X12" s="2">
        <v>0</v>
      </c>
      <c r="Y12" s="2">
        <v>0</v>
      </c>
      <c r="Z12" s="2">
        <v>0.06</v>
      </c>
      <c r="AA12" s="2">
        <v>1.91</v>
      </c>
      <c r="AB12" s="2">
        <v>0</v>
      </c>
      <c r="AC12" s="2">
        <v>0</v>
      </c>
      <c r="AD12" s="2">
        <v>0.02</v>
      </c>
      <c r="AE12" s="2">
        <v>0.14000000000000001</v>
      </c>
      <c r="AF12" s="2">
        <v>1.87</v>
      </c>
      <c r="AG12" s="2">
        <v>0.09</v>
      </c>
      <c r="AH12" s="2">
        <v>0</v>
      </c>
      <c r="AI12" s="2">
        <v>0.02</v>
      </c>
      <c r="AJ12" s="2">
        <v>0</v>
      </c>
      <c r="AK12" s="2">
        <v>0</v>
      </c>
      <c r="AL12" s="2">
        <v>0.01</v>
      </c>
      <c r="AM12" s="2">
        <v>0</v>
      </c>
      <c r="AN12" s="2">
        <v>0.11</v>
      </c>
      <c r="AO12" s="2">
        <v>0</v>
      </c>
      <c r="AP12" s="2">
        <v>0</v>
      </c>
      <c r="AQ12" s="2">
        <v>0.56000000000000005</v>
      </c>
      <c r="AR12" s="2">
        <v>0</v>
      </c>
      <c r="AS12" s="2">
        <v>0.03</v>
      </c>
      <c r="AT12" s="2">
        <v>1.02</v>
      </c>
      <c r="AU12" s="2">
        <v>0</v>
      </c>
      <c r="AV12" s="2">
        <v>0</v>
      </c>
      <c r="AW12" s="2">
        <v>0</v>
      </c>
      <c r="AX12" s="2">
        <v>0</v>
      </c>
      <c r="AY12" s="2">
        <v>0</v>
      </c>
      <c r="AZ12" s="2">
        <v>0</v>
      </c>
      <c r="BA12" s="2">
        <v>0</v>
      </c>
      <c r="BB12" s="2">
        <v>0</v>
      </c>
      <c r="BC12" s="2">
        <v>0</v>
      </c>
      <c r="BD12" s="2">
        <v>0</v>
      </c>
      <c r="BE12" s="2">
        <v>0</v>
      </c>
      <c r="BF12" s="2">
        <v>0.04</v>
      </c>
      <c r="BG12" s="2">
        <v>0</v>
      </c>
      <c r="BH12" s="2">
        <v>0.14000000000000001</v>
      </c>
      <c r="BI12" s="2">
        <v>0.16</v>
      </c>
      <c r="BJ12" s="2">
        <v>0.21</v>
      </c>
      <c r="BK12" s="2">
        <v>0.1</v>
      </c>
      <c r="BL12" s="2">
        <v>0</v>
      </c>
      <c r="BM12" s="2">
        <v>0.1</v>
      </c>
      <c r="BN12" s="2">
        <v>0</v>
      </c>
      <c r="BO12" s="2">
        <v>0.01</v>
      </c>
      <c r="BP12" s="2">
        <v>0.02</v>
      </c>
      <c r="BQ12" s="2">
        <v>0</v>
      </c>
      <c r="BR12" s="2">
        <v>0</v>
      </c>
      <c r="BS12" s="2">
        <v>1.62</v>
      </c>
      <c r="BT12" s="2">
        <v>0</v>
      </c>
      <c r="BU12" s="2">
        <v>0</v>
      </c>
      <c r="BV12" s="2">
        <v>0</v>
      </c>
      <c r="BW12" s="2">
        <v>0</v>
      </c>
      <c r="BX12" s="2">
        <v>0</v>
      </c>
      <c r="BY12" s="2">
        <v>0</v>
      </c>
      <c r="BZ12" s="2">
        <v>0</v>
      </c>
      <c r="CA12" s="2">
        <v>0</v>
      </c>
      <c r="CB12" s="2">
        <v>0</v>
      </c>
      <c r="CC12" s="2">
        <v>0</v>
      </c>
    </row>
    <row r="13" spans="1:81" x14ac:dyDescent="0.25">
      <c r="A13" s="1" t="s">
        <v>1888</v>
      </c>
      <c r="B13" s="2" t="s">
        <v>1889</v>
      </c>
      <c r="C13" s="2" t="s">
        <v>1889</v>
      </c>
      <c r="D13" s="2" t="s">
        <v>1889</v>
      </c>
      <c r="E13" s="2" t="s">
        <v>1889</v>
      </c>
      <c r="F13" s="2" t="s">
        <v>1889</v>
      </c>
      <c r="G13" s="2" t="s">
        <v>1889</v>
      </c>
      <c r="H13" s="2" t="s">
        <v>1889</v>
      </c>
      <c r="I13" s="2" t="s">
        <v>1889</v>
      </c>
      <c r="J13" s="2" t="s">
        <v>1889</v>
      </c>
      <c r="K13" s="2" t="s">
        <v>1889</v>
      </c>
      <c r="L13" s="2">
        <v>0</v>
      </c>
      <c r="M13" s="2">
        <v>0.01</v>
      </c>
      <c r="N13" s="2">
        <v>0</v>
      </c>
      <c r="O13" s="2">
        <v>0</v>
      </c>
      <c r="P13" s="2">
        <v>0</v>
      </c>
      <c r="Q13" s="2">
        <v>0</v>
      </c>
      <c r="R13" s="2" t="s">
        <v>1889</v>
      </c>
      <c r="S13" s="2" t="s">
        <v>1889</v>
      </c>
      <c r="T13" s="2" t="s">
        <v>1889</v>
      </c>
      <c r="U13" s="2" t="s">
        <v>1889</v>
      </c>
      <c r="V13" s="2" t="s">
        <v>1889</v>
      </c>
      <c r="W13" s="2" t="s">
        <v>1889</v>
      </c>
      <c r="X13" s="2" t="s">
        <v>1889</v>
      </c>
      <c r="Y13" s="2" t="s">
        <v>1889</v>
      </c>
      <c r="Z13" s="2">
        <v>0.03</v>
      </c>
      <c r="AA13" s="2" t="s">
        <v>1889</v>
      </c>
      <c r="AB13" s="2">
        <v>0</v>
      </c>
      <c r="AC13" s="2">
        <v>0</v>
      </c>
      <c r="AD13" s="2">
        <v>0</v>
      </c>
      <c r="AE13" s="2">
        <v>0</v>
      </c>
      <c r="AF13" s="2">
        <v>0</v>
      </c>
      <c r="AG13" s="2">
        <v>0</v>
      </c>
      <c r="AH13" s="2">
        <v>0</v>
      </c>
      <c r="AI13" s="2">
        <v>0</v>
      </c>
      <c r="AJ13" s="2">
        <v>0</v>
      </c>
      <c r="AK13" s="2">
        <v>0</v>
      </c>
      <c r="AL13" s="2">
        <v>0</v>
      </c>
      <c r="AM13" s="2">
        <v>0</v>
      </c>
      <c r="AN13" s="2">
        <v>0</v>
      </c>
      <c r="AO13" s="2">
        <v>0</v>
      </c>
      <c r="AP13" s="2">
        <v>0</v>
      </c>
      <c r="AQ13" s="2">
        <v>0</v>
      </c>
      <c r="AR13" s="2">
        <v>0</v>
      </c>
      <c r="AS13" s="2">
        <v>0</v>
      </c>
      <c r="AT13" s="2">
        <v>0</v>
      </c>
      <c r="AU13" s="2" t="s">
        <v>1889</v>
      </c>
      <c r="AV13" s="2" t="s">
        <v>1889</v>
      </c>
      <c r="AW13" s="2" t="s">
        <v>1889</v>
      </c>
      <c r="AX13" s="2" t="s">
        <v>1889</v>
      </c>
      <c r="AY13" s="2" t="s">
        <v>1889</v>
      </c>
      <c r="AZ13" s="2" t="s">
        <v>1889</v>
      </c>
      <c r="BA13" s="2" t="s">
        <v>1889</v>
      </c>
      <c r="BB13" s="2" t="s">
        <v>1889</v>
      </c>
      <c r="BC13" s="2" t="s">
        <v>1889</v>
      </c>
      <c r="BD13" s="2">
        <v>0</v>
      </c>
      <c r="BE13" s="2" t="s">
        <v>1889</v>
      </c>
      <c r="BF13" s="2" t="s">
        <v>1889</v>
      </c>
      <c r="BG13" s="2" t="s">
        <v>1889</v>
      </c>
      <c r="BH13" s="2">
        <v>0.02</v>
      </c>
      <c r="BI13" s="2">
        <v>0.01</v>
      </c>
      <c r="BJ13" s="2">
        <v>0</v>
      </c>
      <c r="BK13" s="2">
        <v>0</v>
      </c>
      <c r="BL13" s="2" t="s">
        <v>1889</v>
      </c>
      <c r="BM13" s="2" t="s">
        <v>1889</v>
      </c>
      <c r="BN13" s="2" t="s">
        <v>1889</v>
      </c>
      <c r="BO13" s="2">
        <v>0</v>
      </c>
      <c r="BP13" s="2">
        <v>0.03</v>
      </c>
      <c r="BQ13" s="2">
        <v>0</v>
      </c>
      <c r="BR13" s="2">
        <v>0</v>
      </c>
      <c r="BS13" s="2">
        <v>0</v>
      </c>
      <c r="BT13" s="2">
        <v>0</v>
      </c>
      <c r="BU13" s="2">
        <v>0</v>
      </c>
      <c r="BV13" s="2">
        <v>0</v>
      </c>
      <c r="BW13" s="2" t="s">
        <v>1889</v>
      </c>
      <c r="BX13" s="2">
        <v>0</v>
      </c>
      <c r="BY13" s="2">
        <v>0</v>
      </c>
      <c r="BZ13" s="2">
        <v>0.01</v>
      </c>
      <c r="CA13" s="2">
        <v>0</v>
      </c>
      <c r="CB13" s="2">
        <v>0</v>
      </c>
      <c r="CC13" s="2">
        <v>0</v>
      </c>
    </row>
    <row r="14" spans="1:81" x14ac:dyDescent="0.25">
      <c r="A14" s="1" t="s">
        <v>1890</v>
      </c>
      <c r="B14" s="2" t="s">
        <v>1889</v>
      </c>
      <c r="C14" s="2">
        <v>0</v>
      </c>
      <c r="D14" s="2">
        <v>0</v>
      </c>
      <c r="E14" s="2">
        <v>0</v>
      </c>
      <c r="F14" s="2">
        <v>0</v>
      </c>
      <c r="G14" s="2">
        <v>0</v>
      </c>
      <c r="H14" s="2">
        <v>0</v>
      </c>
      <c r="I14" s="2">
        <v>0</v>
      </c>
      <c r="J14" s="2">
        <v>0</v>
      </c>
      <c r="K14" s="2">
        <v>0</v>
      </c>
      <c r="L14" s="2">
        <v>0</v>
      </c>
      <c r="M14" s="2">
        <v>0.02</v>
      </c>
      <c r="N14" s="2">
        <v>0</v>
      </c>
      <c r="O14" s="2">
        <v>0</v>
      </c>
      <c r="P14" s="2">
        <v>0</v>
      </c>
      <c r="Q14" s="2">
        <v>0</v>
      </c>
      <c r="R14" s="2">
        <v>0</v>
      </c>
      <c r="S14" s="2">
        <v>0</v>
      </c>
      <c r="T14" s="2">
        <v>0</v>
      </c>
      <c r="U14" s="2">
        <v>0</v>
      </c>
      <c r="V14" s="2">
        <v>0</v>
      </c>
      <c r="W14" s="2">
        <v>0</v>
      </c>
      <c r="X14" s="2">
        <v>0</v>
      </c>
      <c r="Y14" s="2">
        <v>0</v>
      </c>
      <c r="Z14" s="2">
        <v>0.03</v>
      </c>
      <c r="AA14" s="2" t="s">
        <v>1889</v>
      </c>
      <c r="AB14" s="2">
        <v>0</v>
      </c>
      <c r="AC14" s="2">
        <v>0</v>
      </c>
      <c r="AD14" s="2">
        <v>0</v>
      </c>
      <c r="AE14" s="2">
        <v>0</v>
      </c>
      <c r="AF14" s="2">
        <v>0</v>
      </c>
      <c r="AG14" s="2">
        <v>0</v>
      </c>
      <c r="AH14" s="2">
        <v>0</v>
      </c>
      <c r="AI14" s="2">
        <v>0</v>
      </c>
      <c r="AJ14" s="2">
        <v>0</v>
      </c>
      <c r="AK14" s="2">
        <v>0</v>
      </c>
      <c r="AL14" s="2">
        <v>0</v>
      </c>
      <c r="AM14" s="2">
        <v>0</v>
      </c>
      <c r="AN14" s="2">
        <v>0</v>
      </c>
      <c r="AO14" s="2">
        <v>0</v>
      </c>
      <c r="AP14" s="2">
        <v>0</v>
      </c>
      <c r="AQ14" s="2">
        <v>0</v>
      </c>
      <c r="AR14" s="2">
        <v>0</v>
      </c>
      <c r="AS14" s="2">
        <v>0</v>
      </c>
      <c r="AT14" s="2">
        <v>0</v>
      </c>
      <c r="AU14" s="2">
        <v>0.21</v>
      </c>
      <c r="AV14" s="2">
        <v>0.28000000000000003</v>
      </c>
      <c r="AW14" s="2">
        <v>0</v>
      </c>
      <c r="AX14" s="2">
        <v>0</v>
      </c>
      <c r="AY14" s="2">
        <v>7.0000000000000007E-2</v>
      </c>
      <c r="AZ14" s="2">
        <v>0</v>
      </c>
      <c r="BA14" s="2">
        <v>0.1</v>
      </c>
      <c r="BB14" s="2">
        <v>0</v>
      </c>
      <c r="BC14" s="2">
        <v>0</v>
      </c>
      <c r="BD14" s="2">
        <v>0</v>
      </c>
      <c r="BE14" s="2">
        <v>0</v>
      </c>
      <c r="BF14" s="2">
        <v>0</v>
      </c>
      <c r="BG14" s="2">
        <v>0</v>
      </c>
      <c r="BH14" s="2">
        <v>0.03</v>
      </c>
      <c r="BI14" s="2">
        <v>0.03</v>
      </c>
      <c r="BJ14" s="2">
        <v>0</v>
      </c>
      <c r="BK14" s="2">
        <v>0</v>
      </c>
      <c r="BL14" s="2">
        <v>0</v>
      </c>
      <c r="BM14" s="2">
        <v>0</v>
      </c>
      <c r="BN14" s="2">
        <v>0</v>
      </c>
      <c r="BO14" s="2">
        <v>0.03</v>
      </c>
      <c r="BP14" s="2">
        <v>0.03</v>
      </c>
      <c r="BQ14" s="2">
        <v>0</v>
      </c>
      <c r="BR14" s="2">
        <v>0</v>
      </c>
      <c r="BS14" s="2">
        <v>0</v>
      </c>
      <c r="BT14" s="2">
        <v>0</v>
      </c>
      <c r="BU14" s="2">
        <v>0</v>
      </c>
      <c r="BV14" s="2">
        <v>0</v>
      </c>
      <c r="BW14" s="2">
        <v>0</v>
      </c>
      <c r="BX14" s="2">
        <v>0.01</v>
      </c>
      <c r="BY14" s="2">
        <v>0.02</v>
      </c>
      <c r="BZ14" s="2">
        <v>0.01</v>
      </c>
      <c r="CA14" s="2">
        <v>0.08</v>
      </c>
      <c r="CB14" s="2">
        <v>0</v>
      </c>
      <c r="CC14" s="2">
        <v>0</v>
      </c>
    </row>
    <row r="15" spans="1:81" x14ac:dyDescent="0.25">
      <c r="A15" s="1" t="s">
        <v>1891</v>
      </c>
      <c r="B15" s="2">
        <v>13.41</v>
      </c>
      <c r="C15" s="2">
        <v>13.38</v>
      </c>
      <c r="D15" s="2">
        <v>13.61</v>
      </c>
      <c r="E15" s="2">
        <v>13.43</v>
      </c>
      <c r="F15" s="2">
        <v>13.49</v>
      </c>
      <c r="G15" s="2">
        <v>13.5</v>
      </c>
      <c r="H15" s="2">
        <v>13.72</v>
      </c>
      <c r="I15" s="2">
        <v>13.78</v>
      </c>
      <c r="J15" s="2">
        <v>13.66</v>
      </c>
      <c r="K15" s="2">
        <v>13.52</v>
      </c>
      <c r="L15" s="2">
        <v>13.4</v>
      </c>
      <c r="M15" s="2">
        <v>13.31</v>
      </c>
      <c r="N15" s="2">
        <v>13.1</v>
      </c>
      <c r="O15" s="2">
        <v>14.19</v>
      </c>
      <c r="P15" s="2">
        <v>13.77</v>
      </c>
      <c r="Q15" s="2">
        <v>13.52</v>
      </c>
      <c r="R15" s="2">
        <v>13.93</v>
      </c>
      <c r="S15" s="2">
        <v>13.62</v>
      </c>
      <c r="T15" s="2">
        <v>13.7</v>
      </c>
      <c r="U15" s="2">
        <v>13.59</v>
      </c>
      <c r="V15" s="2">
        <v>13.48</v>
      </c>
      <c r="W15" s="2">
        <v>13.86</v>
      </c>
      <c r="X15" s="2">
        <v>13.97</v>
      </c>
      <c r="Y15" s="2">
        <v>13.41</v>
      </c>
      <c r="Z15" s="2">
        <v>13.67</v>
      </c>
      <c r="AA15" s="2">
        <v>13.11</v>
      </c>
      <c r="AB15" s="2">
        <v>14.08</v>
      </c>
      <c r="AC15" s="2">
        <v>13.51</v>
      </c>
      <c r="AD15" s="2">
        <v>13.73</v>
      </c>
      <c r="AE15" s="2">
        <v>13.64</v>
      </c>
      <c r="AF15" s="2">
        <v>13.42</v>
      </c>
      <c r="AG15" s="2">
        <v>13.52</v>
      </c>
      <c r="AH15" s="2">
        <v>14.02</v>
      </c>
      <c r="AI15" s="2">
        <v>11.86</v>
      </c>
      <c r="AJ15" s="2">
        <v>13.93</v>
      </c>
      <c r="AK15" s="2">
        <v>13.75</v>
      </c>
      <c r="AL15" s="2">
        <v>13.66</v>
      </c>
      <c r="AM15" s="2">
        <v>13.48</v>
      </c>
      <c r="AN15" s="2">
        <v>13.85</v>
      </c>
      <c r="AO15" s="2">
        <v>13.5</v>
      </c>
      <c r="AP15" s="2">
        <v>13.93</v>
      </c>
      <c r="AQ15" s="2">
        <v>13.76</v>
      </c>
      <c r="AR15" s="2">
        <v>13.87</v>
      </c>
      <c r="AS15" s="2">
        <v>13.35</v>
      </c>
      <c r="AT15" s="2">
        <v>13.33</v>
      </c>
      <c r="AU15" s="2">
        <v>13.92</v>
      </c>
      <c r="AV15" s="2">
        <v>13.59</v>
      </c>
      <c r="AW15" s="2">
        <v>13.84</v>
      </c>
      <c r="AX15" s="2">
        <v>13.78</v>
      </c>
      <c r="AY15" s="2">
        <v>13.74</v>
      </c>
      <c r="AZ15" s="2">
        <v>13.78</v>
      </c>
      <c r="BA15" s="2">
        <v>13.8</v>
      </c>
      <c r="BB15" s="2">
        <v>13.83</v>
      </c>
      <c r="BC15" s="2">
        <v>13.6</v>
      </c>
      <c r="BD15" s="2">
        <v>13.75</v>
      </c>
      <c r="BE15" s="2">
        <v>13.87</v>
      </c>
      <c r="BF15" s="2">
        <v>13.71</v>
      </c>
      <c r="BG15" s="2">
        <v>13.86</v>
      </c>
      <c r="BH15" s="2">
        <v>13.71</v>
      </c>
      <c r="BI15" s="2">
        <v>13.63</v>
      </c>
      <c r="BJ15" s="2">
        <v>13.63</v>
      </c>
      <c r="BK15" s="2">
        <v>13.7</v>
      </c>
      <c r="BL15" s="2">
        <v>13.27</v>
      </c>
      <c r="BM15" s="2">
        <v>13.63</v>
      </c>
      <c r="BN15" s="2">
        <v>11.41</v>
      </c>
      <c r="BO15" s="2">
        <v>11.95</v>
      </c>
      <c r="BP15" s="2">
        <v>11.04</v>
      </c>
      <c r="BQ15" s="2">
        <v>13.56</v>
      </c>
      <c r="BR15" s="2">
        <v>13.43</v>
      </c>
      <c r="BS15" s="2">
        <v>13.32</v>
      </c>
      <c r="BT15" s="2">
        <v>11.92</v>
      </c>
      <c r="BU15" s="2">
        <v>13.68</v>
      </c>
      <c r="BV15" s="2">
        <v>14.17</v>
      </c>
      <c r="BW15" s="2">
        <v>11.77</v>
      </c>
      <c r="BX15" s="2">
        <v>11.65</v>
      </c>
      <c r="BY15" s="2">
        <v>12.26</v>
      </c>
      <c r="BZ15" s="2">
        <v>12.59</v>
      </c>
      <c r="CA15" s="2">
        <v>12.13</v>
      </c>
      <c r="CB15" s="2">
        <v>13.68</v>
      </c>
      <c r="CC15" s="2">
        <v>12.8</v>
      </c>
    </row>
    <row r="16" spans="1:81" s="38" customFormat="1" ht="16.2" x14ac:dyDescent="0.25">
      <c r="A16" s="36" t="s">
        <v>1904</v>
      </c>
      <c r="B16" s="37">
        <v>0</v>
      </c>
      <c r="C16" s="37">
        <v>0</v>
      </c>
      <c r="D16" s="37">
        <v>0</v>
      </c>
      <c r="E16" s="37">
        <v>0</v>
      </c>
      <c r="F16" s="37">
        <v>2.4658235291541125E-2</v>
      </c>
      <c r="G16" s="37">
        <v>0</v>
      </c>
      <c r="H16" s="37">
        <v>0</v>
      </c>
      <c r="I16" s="37">
        <v>0</v>
      </c>
      <c r="J16" s="37">
        <v>0</v>
      </c>
      <c r="K16" s="37">
        <v>8.8433623529651145E-2</v>
      </c>
      <c r="L16" s="37">
        <v>0</v>
      </c>
      <c r="M16" s="37">
        <v>0</v>
      </c>
      <c r="N16" s="37">
        <v>0.11158287860536659</v>
      </c>
      <c r="O16" s="37">
        <v>0</v>
      </c>
      <c r="P16" s="37">
        <v>2.3237668798666785E-2</v>
      </c>
      <c r="Q16" s="37">
        <v>0.20708000883841965</v>
      </c>
      <c r="R16" s="37">
        <v>0</v>
      </c>
      <c r="S16" s="37">
        <v>0</v>
      </c>
      <c r="T16" s="37">
        <v>6.0393928527882022E-2</v>
      </c>
      <c r="U16" s="37">
        <v>8.1569117837920924E-2</v>
      </c>
      <c r="V16" s="37">
        <v>0</v>
      </c>
      <c r="W16" s="37">
        <v>0</v>
      </c>
      <c r="X16" s="37">
        <v>0</v>
      </c>
      <c r="Y16" s="37">
        <v>0.21856400305835494</v>
      </c>
      <c r="Z16" s="37">
        <v>0</v>
      </c>
      <c r="AA16" s="37"/>
      <c r="AB16" s="37">
        <v>6.6603810593700123E-3</v>
      </c>
      <c r="AC16" s="37">
        <v>0.11853669282307612</v>
      </c>
      <c r="AD16" s="37">
        <v>1.2023986691356374E-2</v>
      </c>
      <c r="AE16" s="37">
        <v>0</v>
      </c>
      <c r="AF16" s="37">
        <v>0</v>
      </c>
      <c r="AG16" s="37">
        <v>9.3149632569770033E-2</v>
      </c>
      <c r="AH16" s="37">
        <v>0</v>
      </c>
      <c r="AI16" s="37">
        <v>0.98789353827094362</v>
      </c>
      <c r="AJ16" s="37">
        <v>0</v>
      </c>
      <c r="AK16" s="37">
        <v>7.8482688767542844E-2</v>
      </c>
      <c r="AL16" s="37">
        <v>8.5863273171550278E-2</v>
      </c>
      <c r="AM16" s="37">
        <v>0.14220417412332639</v>
      </c>
      <c r="AN16" s="37">
        <v>0</v>
      </c>
      <c r="AO16" s="37">
        <v>4.2130378954080144E-2</v>
      </c>
      <c r="AP16" s="37">
        <v>2.0422132848082749E-2</v>
      </c>
      <c r="AQ16" s="37">
        <v>0</v>
      </c>
      <c r="AR16" s="37">
        <v>0</v>
      </c>
      <c r="AS16" s="37">
        <v>0.2972391450038846</v>
      </c>
      <c r="AT16" s="37">
        <v>0</v>
      </c>
      <c r="AU16" s="37">
        <v>7.1981744472378928E-2</v>
      </c>
      <c r="AV16" s="37">
        <v>4.4201786227795255E-2</v>
      </c>
      <c r="AW16" s="37">
        <v>0</v>
      </c>
      <c r="AX16" s="37">
        <v>0</v>
      </c>
      <c r="AY16" s="37">
        <v>0</v>
      </c>
      <c r="AZ16" s="37">
        <v>0</v>
      </c>
      <c r="BA16" s="37">
        <v>4.1785233901020652E-2</v>
      </c>
      <c r="BB16" s="37">
        <v>0</v>
      </c>
      <c r="BC16" s="37">
        <v>0</v>
      </c>
      <c r="BD16" s="37">
        <v>3.3604367433161871E-2</v>
      </c>
      <c r="BE16" s="37">
        <v>0</v>
      </c>
      <c r="BF16" s="37">
        <v>8.4436635140218569E-3</v>
      </c>
      <c r="BG16" s="37">
        <v>0</v>
      </c>
      <c r="BH16" s="37">
        <v>0</v>
      </c>
      <c r="BI16" s="37">
        <v>1.7362121051770183E-2</v>
      </c>
      <c r="BJ16" s="37">
        <v>0.11221527560788358</v>
      </c>
      <c r="BK16" s="37">
        <v>0</v>
      </c>
      <c r="BL16" s="37">
        <v>0.38662223981640731</v>
      </c>
      <c r="BM16" s="37">
        <v>0.10058829107715116</v>
      </c>
      <c r="BN16" s="37">
        <v>1.0845783239630633</v>
      </c>
      <c r="BO16" s="37">
        <v>0.86000088498178306</v>
      </c>
      <c r="BP16" s="37">
        <v>1.2450445143448228</v>
      </c>
      <c r="BQ16" s="37">
        <v>0.13331511225795614</v>
      </c>
      <c r="BR16" s="37">
        <v>0.19038287953571484</v>
      </c>
      <c r="BS16" s="37">
        <v>0.14547778427807939</v>
      </c>
      <c r="BT16" s="37">
        <v>0.7753595955971796</v>
      </c>
      <c r="BU16" s="37">
        <v>0.1478346273377886</v>
      </c>
      <c r="BV16" s="37">
        <v>6.4472488654701721E-3</v>
      </c>
      <c r="BW16" s="37">
        <v>0.93601449094199585</v>
      </c>
      <c r="BX16" s="37">
        <v>0.87497256581291538</v>
      </c>
      <c r="BY16" s="37">
        <v>0.75106900418113209</v>
      </c>
      <c r="BZ16" s="37">
        <v>0.58449658386210901</v>
      </c>
      <c r="CA16" s="37">
        <v>0.6568460381499599</v>
      </c>
      <c r="CB16" s="37">
        <v>0</v>
      </c>
      <c r="CC16" s="37">
        <v>0.43987375694323627</v>
      </c>
    </row>
    <row r="17" spans="1:81" x14ac:dyDescent="0.25">
      <c r="A17" s="1" t="s">
        <v>1892</v>
      </c>
      <c r="B17" s="2">
        <v>0.01</v>
      </c>
      <c r="C17" s="2">
        <v>0</v>
      </c>
      <c r="D17" s="2">
        <v>0</v>
      </c>
      <c r="E17" s="2">
        <v>0</v>
      </c>
      <c r="F17" s="2">
        <v>0</v>
      </c>
      <c r="G17" s="2">
        <v>0</v>
      </c>
      <c r="H17" s="2">
        <v>0.05</v>
      </c>
      <c r="I17" s="2">
        <v>0</v>
      </c>
      <c r="J17" s="2">
        <v>0</v>
      </c>
      <c r="K17" s="2">
        <v>0</v>
      </c>
      <c r="L17" s="2">
        <v>0.05</v>
      </c>
      <c r="M17" s="2">
        <v>0.01</v>
      </c>
      <c r="N17" s="2">
        <v>0</v>
      </c>
      <c r="O17" s="2">
        <v>0</v>
      </c>
      <c r="P17" s="2">
        <v>0</v>
      </c>
      <c r="Q17" s="2">
        <v>0</v>
      </c>
      <c r="R17" s="2">
        <v>0</v>
      </c>
      <c r="S17" s="2">
        <v>0</v>
      </c>
      <c r="T17" s="2">
        <v>0</v>
      </c>
      <c r="U17" s="2">
        <v>0</v>
      </c>
      <c r="V17" s="2">
        <v>0</v>
      </c>
      <c r="W17" s="2">
        <v>0</v>
      </c>
      <c r="X17" s="2">
        <v>0</v>
      </c>
      <c r="Y17" s="2">
        <v>0</v>
      </c>
      <c r="Z17" s="2">
        <v>0.01</v>
      </c>
      <c r="AA17" s="2" t="s">
        <v>1889</v>
      </c>
      <c r="AB17" s="2">
        <v>0</v>
      </c>
      <c r="AC17" s="2">
        <v>0</v>
      </c>
      <c r="AD17" s="2">
        <v>0</v>
      </c>
      <c r="AE17" s="2">
        <v>0</v>
      </c>
      <c r="AF17" s="2">
        <v>0</v>
      </c>
      <c r="AG17" s="2">
        <v>0</v>
      </c>
      <c r="AH17" s="2">
        <v>0</v>
      </c>
      <c r="AI17" s="2">
        <v>0</v>
      </c>
      <c r="AJ17" s="2">
        <v>0</v>
      </c>
      <c r="AK17" s="2">
        <v>0</v>
      </c>
      <c r="AL17" s="2">
        <v>0</v>
      </c>
      <c r="AM17" s="2">
        <v>0</v>
      </c>
      <c r="AN17" s="2">
        <v>0</v>
      </c>
      <c r="AO17" s="2">
        <v>0</v>
      </c>
      <c r="AP17" s="2">
        <v>0</v>
      </c>
      <c r="AQ17" s="2">
        <v>0</v>
      </c>
      <c r="AR17" s="2">
        <v>0</v>
      </c>
      <c r="AS17" s="2">
        <v>0</v>
      </c>
      <c r="AT17" s="2">
        <v>0</v>
      </c>
      <c r="AU17" s="2">
        <v>0</v>
      </c>
      <c r="AV17" s="2">
        <v>0</v>
      </c>
      <c r="AW17" s="2">
        <v>0</v>
      </c>
      <c r="AX17" s="2">
        <v>0</v>
      </c>
      <c r="AY17" s="2">
        <v>0</v>
      </c>
      <c r="AZ17" s="2">
        <v>0</v>
      </c>
      <c r="BA17" s="2">
        <v>0</v>
      </c>
      <c r="BB17" s="2">
        <v>0</v>
      </c>
      <c r="BC17" s="2">
        <v>0</v>
      </c>
      <c r="BD17" s="2">
        <v>0</v>
      </c>
      <c r="BE17" s="2">
        <v>0</v>
      </c>
      <c r="BF17" s="2">
        <v>0</v>
      </c>
      <c r="BG17" s="2">
        <v>0</v>
      </c>
      <c r="BH17" s="2">
        <v>0</v>
      </c>
      <c r="BI17" s="2">
        <v>0</v>
      </c>
      <c r="BJ17" s="2">
        <v>0</v>
      </c>
      <c r="BK17" s="2">
        <v>0</v>
      </c>
      <c r="BL17" s="2">
        <v>0</v>
      </c>
      <c r="BM17" s="2">
        <v>0</v>
      </c>
      <c r="BN17" s="2">
        <v>0</v>
      </c>
      <c r="BO17" s="2">
        <v>0.01</v>
      </c>
      <c r="BP17" s="2">
        <v>0.01</v>
      </c>
      <c r="BQ17" s="2">
        <v>0</v>
      </c>
      <c r="BR17" s="2">
        <v>0</v>
      </c>
      <c r="BS17" s="2">
        <v>0</v>
      </c>
      <c r="BT17" s="2">
        <v>0</v>
      </c>
      <c r="BU17" s="2">
        <v>0.02</v>
      </c>
      <c r="BV17" s="2">
        <v>0</v>
      </c>
      <c r="BW17" s="2">
        <v>0</v>
      </c>
      <c r="BX17" s="2">
        <v>0.02</v>
      </c>
      <c r="BY17" s="2">
        <v>0.02</v>
      </c>
      <c r="BZ17" s="2">
        <v>0.01</v>
      </c>
      <c r="CA17" s="2">
        <v>0.01</v>
      </c>
      <c r="CB17" s="2">
        <v>0</v>
      </c>
      <c r="CC17" s="2">
        <v>0</v>
      </c>
    </row>
    <row r="18" spans="1:81" x14ac:dyDescent="0.25">
      <c r="A18" s="1" t="s">
        <v>1893</v>
      </c>
      <c r="B18" s="2" t="s">
        <v>1889</v>
      </c>
      <c r="C18" s="2" t="s">
        <v>1889</v>
      </c>
      <c r="D18" s="2" t="s">
        <v>1889</v>
      </c>
      <c r="E18" s="2" t="s">
        <v>1889</v>
      </c>
      <c r="F18" s="2" t="s">
        <v>1889</v>
      </c>
      <c r="G18" s="2" t="s">
        <v>1889</v>
      </c>
      <c r="H18" s="2" t="s">
        <v>1889</v>
      </c>
      <c r="I18" s="2" t="s">
        <v>1889</v>
      </c>
      <c r="J18" s="2" t="s">
        <v>1889</v>
      </c>
      <c r="K18" s="2" t="s">
        <v>1889</v>
      </c>
      <c r="L18" s="2">
        <v>0</v>
      </c>
      <c r="M18" s="2">
        <v>0.2</v>
      </c>
      <c r="N18" s="2">
        <v>0</v>
      </c>
      <c r="O18" s="2">
        <v>0</v>
      </c>
      <c r="P18" s="2">
        <v>0</v>
      </c>
      <c r="Q18" s="2">
        <v>0</v>
      </c>
      <c r="R18" s="2" t="s">
        <v>1889</v>
      </c>
      <c r="S18" s="2" t="s">
        <v>1889</v>
      </c>
      <c r="T18" s="2" t="s">
        <v>1889</v>
      </c>
      <c r="U18" s="2" t="s">
        <v>1889</v>
      </c>
      <c r="V18" s="2" t="s">
        <v>1889</v>
      </c>
      <c r="W18" s="2" t="s">
        <v>1889</v>
      </c>
      <c r="X18" s="2" t="s">
        <v>1889</v>
      </c>
      <c r="Y18" s="2" t="s">
        <v>1889</v>
      </c>
      <c r="Z18" s="2">
        <v>0</v>
      </c>
      <c r="AA18" s="2" t="s">
        <v>1889</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7.0000000000000007E-2</v>
      </c>
      <c r="AS18" s="2">
        <v>0</v>
      </c>
      <c r="AT18" s="2">
        <v>0</v>
      </c>
      <c r="AU18" s="2" t="s">
        <v>1889</v>
      </c>
      <c r="AV18" s="2" t="s">
        <v>1889</v>
      </c>
      <c r="AW18" s="2" t="s">
        <v>1889</v>
      </c>
      <c r="AX18" s="2" t="s">
        <v>1889</v>
      </c>
      <c r="AY18" s="2" t="s">
        <v>1889</v>
      </c>
      <c r="AZ18" s="2" t="s">
        <v>1889</v>
      </c>
      <c r="BA18" s="2" t="s">
        <v>1889</v>
      </c>
      <c r="BB18" s="2" t="s">
        <v>1889</v>
      </c>
      <c r="BC18" s="2" t="s">
        <v>1889</v>
      </c>
      <c r="BD18" s="2">
        <v>0</v>
      </c>
      <c r="BE18" s="2" t="s">
        <v>1889</v>
      </c>
      <c r="BF18" s="2" t="s">
        <v>1889</v>
      </c>
      <c r="BG18" s="2" t="s">
        <v>1889</v>
      </c>
      <c r="BH18" s="2">
        <v>0.01</v>
      </c>
      <c r="BI18" s="2">
        <v>0.01</v>
      </c>
      <c r="BJ18" s="2">
        <v>0</v>
      </c>
      <c r="BK18" s="2">
        <v>0</v>
      </c>
      <c r="BL18" s="2" t="s">
        <v>1889</v>
      </c>
      <c r="BM18" s="2" t="s">
        <v>1889</v>
      </c>
      <c r="BN18" s="2" t="s">
        <v>1889</v>
      </c>
      <c r="BO18" s="2">
        <v>0</v>
      </c>
      <c r="BP18" s="2">
        <v>0</v>
      </c>
      <c r="BQ18" s="2">
        <v>0</v>
      </c>
      <c r="BR18" s="2">
        <v>0</v>
      </c>
      <c r="BS18" s="2">
        <v>0</v>
      </c>
      <c r="BT18" s="2">
        <v>0</v>
      </c>
      <c r="BU18" s="2">
        <v>0</v>
      </c>
      <c r="BV18" s="2">
        <v>0</v>
      </c>
      <c r="BW18" s="2" t="s">
        <v>1889</v>
      </c>
      <c r="BX18" s="2">
        <v>0</v>
      </c>
      <c r="BY18" s="2">
        <v>0</v>
      </c>
      <c r="BZ18" s="2">
        <v>0</v>
      </c>
      <c r="CA18" s="2">
        <v>0</v>
      </c>
      <c r="CB18" s="2">
        <v>0</v>
      </c>
      <c r="CC18" s="2">
        <v>0</v>
      </c>
    </row>
    <row r="19" spans="1:81" ht="16.2" x14ac:dyDescent="0.25">
      <c r="A19" s="1" t="s">
        <v>1905</v>
      </c>
      <c r="B19" s="2">
        <v>2.3199999999999998</v>
      </c>
      <c r="C19" s="2">
        <v>1.92</v>
      </c>
      <c r="D19" s="2">
        <v>1.08</v>
      </c>
      <c r="E19" s="2">
        <v>1.97</v>
      </c>
      <c r="F19" s="2">
        <v>1.94</v>
      </c>
      <c r="G19" s="2">
        <v>1.56</v>
      </c>
      <c r="H19" s="2">
        <v>1.17</v>
      </c>
      <c r="I19" s="2">
        <v>0.64</v>
      </c>
      <c r="J19" s="2">
        <v>0.83</v>
      </c>
      <c r="K19" s="2">
        <v>0.91</v>
      </c>
      <c r="L19" s="2">
        <v>2.2400000000000002</v>
      </c>
      <c r="M19" s="2">
        <v>1.78</v>
      </c>
      <c r="N19" s="2">
        <v>2.5</v>
      </c>
      <c r="O19" s="2">
        <v>0.09</v>
      </c>
      <c r="P19" s="2">
        <v>0.43</v>
      </c>
      <c r="Q19" s="2">
        <v>1.21</v>
      </c>
      <c r="R19" s="2">
        <v>0.12</v>
      </c>
      <c r="S19" s="2">
        <v>0.62</v>
      </c>
      <c r="T19" s="2">
        <v>0.61</v>
      </c>
      <c r="U19" s="2">
        <v>0.51</v>
      </c>
      <c r="V19" s="2">
        <v>0.91</v>
      </c>
      <c r="W19" s="2">
        <v>0.1</v>
      </c>
      <c r="X19" s="2">
        <v>0.17</v>
      </c>
      <c r="Y19" s="2">
        <v>0.55000000000000004</v>
      </c>
      <c r="Z19" s="2">
        <v>0.66</v>
      </c>
      <c r="AA19" s="2">
        <v>2.3199999999999998</v>
      </c>
      <c r="AB19" s="2">
        <v>0</v>
      </c>
      <c r="AC19" s="2">
        <v>0.34</v>
      </c>
      <c r="AD19" s="2">
        <v>0.43</v>
      </c>
      <c r="AE19" s="2">
        <v>0.5</v>
      </c>
      <c r="AF19" s="2">
        <v>1.9</v>
      </c>
      <c r="AG19" s="2">
        <v>0.61</v>
      </c>
      <c r="AH19" s="2">
        <v>0</v>
      </c>
      <c r="AI19" s="2">
        <v>2.0499999999999998</v>
      </c>
      <c r="AJ19" s="2">
        <v>0.03</v>
      </c>
      <c r="AK19" s="2">
        <v>0.18</v>
      </c>
      <c r="AL19" s="2">
        <v>0.31</v>
      </c>
      <c r="AM19" s="2">
        <v>0.37</v>
      </c>
      <c r="AN19" s="2">
        <v>0.27</v>
      </c>
      <c r="AO19" s="2">
        <v>0.35</v>
      </c>
      <c r="AP19" s="2">
        <v>0.15</v>
      </c>
      <c r="AQ19" s="2">
        <v>0.44</v>
      </c>
      <c r="AR19" s="2">
        <v>0.16</v>
      </c>
      <c r="AS19" s="2">
        <v>0.68</v>
      </c>
      <c r="AT19" s="2">
        <v>1.56</v>
      </c>
      <c r="AU19" s="2">
        <v>0.04</v>
      </c>
      <c r="AV19" s="2">
        <v>0.11</v>
      </c>
      <c r="AW19" s="2">
        <v>7.0000000000000007E-2</v>
      </c>
      <c r="AX19" s="2">
        <v>0.08</v>
      </c>
      <c r="AY19" s="2">
        <v>0.06</v>
      </c>
      <c r="AZ19" s="2">
        <v>0.03</v>
      </c>
      <c r="BA19" s="2">
        <v>0</v>
      </c>
      <c r="BB19" s="2">
        <v>0.06</v>
      </c>
      <c r="BC19" s="2">
        <v>0.03</v>
      </c>
      <c r="BD19" s="2">
        <v>0</v>
      </c>
      <c r="BE19" s="2">
        <v>0.12</v>
      </c>
      <c r="BF19" s="2">
        <v>0.24</v>
      </c>
      <c r="BG19" s="2">
        <v>0.09</v>
      </c>
      <c r="BH19" s="2">
        <v>0.42</v>
      </c>
      <c r="BI19" s="2">
        <v>0.28999999999999998</v>
      </c>
      <c r="BJ19" s="2">
        <v>0.67</v>
      </c>
      <c r="BK19" s="2">
        <v>0.18</v>
      </c>
      <c r="BL19" s="2">
        <v>0.8</v>
      </c>
      <c r="BM19" s="2">
        <v>0.4</v>
      </c>
      <c r="BN19" s="2">
        <v>1.67</v>
      </c>
      <c r="BO19" s="2">
        <v>1.68</v>
      </c>
      <c r="BP19" s="2">
        <v>2.02</v>
      </c>
      <c r="BQ19" s="2">
        <v>0.28999999999999998</v>
      </c>
      <c r="BR19" s="2">
        <v>0.53</v>
      </c>
      <c r="BS19" s="2">
        <v>1.52</v>
      </c>
      <c r="BT19" s="2">
        <v>0.85</v>
      </c>
      <c r="BU19" s="2">
        <v>0.32</v>
      </c>
      <c r="BV19" s="2">
        <v>0</v>
      </c>
      <c r="BW19" s="2">
        <v>1.62</v>
      </c>
      <c r="BX19" s="2">
        <v>1.06</v>
      </c>
      <c r="BY19" s="2">
        <v>1.53</v>
      </c>
      <c r="BZ19" s="2">
        <v>1.1499999999999999</v>
      </c>
      <c r="CA19" s="2">
        <v>1.1399999999999999</v>
      </c>
      <c r="CB19" s="2">
        <v>0.09</v>
      </c>
      <c r="CC19" s="2">
        <v>0.81</v>
      </c>
    </row>
    <row r="20" spans="1:81" ht="16.2" x14ac:dyDescent="0.25">
      <c r="A20" s="1" t="s">
        <v>1906</v>
      </c>
      <c r="B20" s="2">
        <v>0.01</v>
      </c>
      <c r="C20" s="2">
        <v>0</v>
      </c>
      <c r="D20" s="2">
        <v>0</v>
      </c>
      <c r="E20" s="2">
        <v>0</v>
      </c>
      <c r="F20" s="2">
        <v>0.04</v>
      </c>
      <c r="G20" s="2">
        <v>0</v>
      </c>
      <c r="H20" s="2">
        <v>0.02</v>
      </c>
      <c r="I20" s="2">
        <v>0</v>
      </c>
      <c r="J20" s="2">
        <v>0</v>
      </c>
      <c r="K20" s="2">
        <v>0</v>
      </c>
      <c r="L20" s="2">
        <v>7.0000000000000007E-2</v>
      </c>
      <c r="M20" s="2">
        <v>0.01</v>
      </c>
      <c r="N20" s="2">
        <v>0</v>
      </c>
      <c r="O20" s="2">
        <v>0</v>
      </c>
      <c r="P20" s="2">
        <v>0</v>
      </c>
      <c r="Q20" s="2">
        <v>0</v>
      </c>
      <c r="R20" s="2">
        <v>0</v>
      </c>
      <c r="S20" s="2">
        <v>0</v>
      </c>
      <c r="T20" s="2">
        <v>0.04</v>
      </c>
      <c r="U20" s="2">
        <v>0.04</v>
      </c>
      <c r="V20" s="2">
        <v>0.08</v>
      </c>
      <c r="W20" s="2">
        <v>0</v>
      </c>
      <c r="X20" s="2">
        <v>0</v>
      </c>
      <c r="Y20" s="2">
        <v>0</v>
      </c>
      <c r="Z20" s="2">
        <v>0</v>
      </c>
      <c r="AA20" s="2" t="s">
        <v>1889</v>
      </c>
      <c r="AB20" s="2">
        <v>0</v>
      </c>
      <c r="AC20" s="2">
        <v>0</v>
      </c>
      <c r="AD20" s="2">
        <v>0</v>
      </c>
      <c r="AE20" s="2">
        <v>0</v>
      </c>
      <c r="AF20" s="2">
        <v>0</v>
      </c>
      <c r="AG20" s="2">
        <v>0</v>
      </c>
      <c r="AH20" s="2">
        <v>0.02</v>
      </c>
      <c r="AI20" s="2">
        <v>0</v>
      </c>
      <c r="AJ20" s="2">
        <v>0</v>
      </c>
      <c r="AK20" s="2">
        <v>0</v>
      </c>
      <c r="AL20" s="2">
        <v>0</v>
      </c>
      <c r="AM20" s="2">
        <v>0</v>
      </c>
      <c r="AN20" s="2">
        <v>0</v>
      </c>
      <c r="AO20" s="2">
        <v>0.02</v>
      </c>
      <c r="AP20" s="2">
        <v>0</v>
      </c>
      <c r="AQ20" s="2">
        <v>0.05</v>
      </c>
      <c r="AR20" s="2">
        <v>0</v>
      </c>
      <c r="AS20" s="2">
        <v>0</v>
      </c>
      <c r="AT20" s="2">
        <v>0.08</v>
      </c>
      <c r="AU20" s="2">
        <v>7.0000000000000007E-2</v>
      </c>
      <c r="AV20" s="2">
        <v>0.35</v>
      </c>
      <c r="AW20" s="2">
        <v>0.32</v>
      </c>
      <c r="AX20" s="2">
        <v>0.38</v>
      </c>
      <c r="AY20" s="2">
        <v>0.35</v>
      </c>
      <c r="AZ20" s="2">
        <v>0.32</v>
      </c>
      <c r="BA20" s="2">
        <v>0.16</v>
      </c>
      <c r="BB20" s="2">
        <v>0.41</v>
      </c>
      <c r="BC20" s="2">
        <v>0</v>
      </c>
      <c r="BD20" s="2">
        <v>0.1</v>
      </c>
      <c r="BE20" s="2">
        <v>0</v>
      </c>
      <c r="BF20" s="2">
        <v>0</v>
      </c>
      <c r="BG20" s="2">
        <v>0</v>
      </c>
      <c r="BH20" s="2">
        <v>0.02</v>
      </c>
      <c r="BI20" s="2">
        <v>0.01</v>
      </c>
      <c r="BJ20" s="2">
        <v>0</v>
      </c>
      <c r="BK20" s="2">
        <v>0</v>
      </c>
      <c r="BL20" s="2">
        <v>0</v>
      </c>
      <c r="BM20" s="2">
        <v>0</v>
      </c>
      <c r="BN20" s="2">
        <v>0.03</v>
      </c>
      <c r="BO20" s="2">
        <v>0.02</v>
      </c>
      <c r="BP20" s="2">
        <v>0.01</v>
      </c>
      <c r="BQ20" s="2">
        <v>0</v>
      </c>
      <c r="BR20" s="2">
        <v>0</v>
      </c>
      <c r="BS20" s="2">
        <v>0</v>
      </c>
      <c r="BT20" s="2">
        <v>0</v>
      </c>
      <c r="BU20" s="2">
        <v>0</v>
      </c>
      <c r="BV20" s="2">
        <v>0</v>
      </c>
      <c r="BW20" s="2">
        <v>0.04</v>
      </c>
      <c r="BX20" s="2">
        <v>0.03</v>
      </c>
      <c r="BY20" s="2">
        <v>0.04</v>
      </c>
      <c r="BZ20" s="2">
        <v>0.04</v>
      </c>
      <c r="CA20" s="2">
        <v>0.05</v>
      </c>
      <c r="CB20" s="2">
        <v>0</v>
      </c>
      <c r="CC20" s="2">
        <v>0</v>
      </c>
    </row>
    <row r="21" spans="1:81" ht="16.2" x14ac:dyDescent="0.25">
      <c r="A21" s="1" t="s">
        <v>1907</v>
      </c>
      <c r="B21" s="2" t="s">
        <v>1889</v>
      </c>
      <c r="C21" s="2" t="s">
        <v>1889</v>
      </c>
      <c r="D21" s="2" t="s">
        <v>1889</v>
      </c>
      <c r="E21" s="2" t="s">
        <v>1889</v>
      </c>
      <c r="F21" s="2" t="s">
        <v>1889</v>
      </c>
      <c r="G21" s="2" t="s">
        <v>1889</v>
      </c>
      <c r="H21" s="2" t="s">
        <v>1889</v>
      </c>
      <c r="I21" s="2" t="s">
        <v>1889</v>
      </c>
      <c r="J21" s="2" t="s">
        <v>1889</v>
      </c>
      <c r="K21" s="2" t="s">
        <v>1889</v>
      </c>
      <c r="L21" s="2">
        <v>0</v>
      </c>
      <c r="M21" s="2">
        <v>0</v>
      </c>
      <c r="N21" s="2">
        <v>0</v>
      </c>
      <c r="O21" s="2">
        <v>0.05</v>
      </c>
      <c r="P21" s="2">
        <v>0</v>
      </c>
      <c r="Q21" s="2">
        <v>0</v>
      </c>
      <c r="R21" s="2" t="s">
        <v>1889</v>
      </c>
      <c r="S21" s="2" t="s">
        <v>1889</v>
      </c>
      <c r="T21" s="2" t="s">
        <v>1889</v>
      </c>
      <c r="U21" s="2" t="s">
        <v>1889</v>
      </c>
      <c r="V21" s="2" t="s">
        <v>1889</v>
      </c>
      <c r="W21" s="2" t="s">
        <v>1889</v>
      </c>
      <c r="X21" s="2" t="s">
        <v>1889</v>
      </c>
      <c r="Y21" s="2" t="s">
        <v>1889</v>
      </c>
      <c r="Z21" s="2">
        <v>0</v>
      </c>
      <c r="AA21" s="2" t="s">
        <v>1889</v>
      </c>
      <c r="AB21" s="2">
        <v>0.04</v>
      </c>
      <c r="AC21" s="2">
        <v>0.04</v>
      </c>
      <c r="AD21" s="2">
        <v>0.05</v>
      </c>
      <c r="AE21" s="2">
        <v>0.06</v>
      </c>
      <c r="AF21" s="2">
        <v>0</v>
      </c>
      <c r="AG21" s="2">
        <v>0.13</v>
      </c>
      <c r="AH21" s="2">
        <v>0</v>
      </c>
      <c r="AI21" s="2">
        <v>0.04</v>
      </c>
      <c r="AJ21" s="2">
        <v>0</v>
      </c>
      <c r="AK21" s="2">
        <v>0.04</v>
      </c>
      <c r="AL21" s="2">
        <v>0</v>
      </c>
      <c r="AM21" s="2">
        <v>0.05</v>
      </c>
      <c r="AN21" s="2">
        <v>0.04</v>
      </c>
      <c r="AO21" s="2">
        <v>0.04</v>
      </c>
      <c r="AP21" s="2">
        <v>0</v>
      </c>
      <c r="AQ21" s="2">
        <v>7.0000000000000007E-2</v>
      </c>
      <c r="AR21" s="2">
        <v>0</v>
      </c>
      <c r="AS21" s="2">
        <v>0</v>
      </c>
      <c r="AT21" s="2">
        <v>0.09</v>
      </c>
      <c r="AU21" s="2" t="s">
        <v>1889</v>
      </c>
      <c r="AV21" s="2" t="s">
        <v>1889</v>
      </c>
      <c r="AW21" s="2" t="s">
        <v>1889</v>
      </c>
      <c r="AX21" s="2" t="s">
        <v>1889</v>
      </c>
      <c r="AY21" s="2" t="s">
        <v>1889</v>
      </c>
      <c r="AZ21" s="2" t="s">
        <v>1889</v>
      </c>
      <c r="BA21" s="2" t="s">
        <v>1889</v>
      </c>
      <c r="BB21" s="2" t="s">
        <v>1889</v>
      </c>
      <c r="BC21" s="2" t="s">
        <v>1889</v>
      </c>
      <c r="BD21" s="2">
        <v>0.11</v>
      </c>
      <c r="BE21" s="2" t="s">
        <v>1889</v>
      </c>
      <c r="BF21" s="2" t="s">
        <v>1889</v>
      </c>
      <c r="BG21" s="2" t="s">
        <v>1889</v>
      </c>
      <c r="BH21" s="2">
        <v>0</v>
      </c>
      <c r="BI21" s="2">
        <v>0.08</v>
      </c>
      <c r="BJ21" s="2">
        <v>0</v>
      </c>
      <c r="BK21" s="2">
        <v>0</v>
      </c>
      <c r="BL21" s="2" t="s">
        <v>1889</v>
      </c>
      <c r="BM21" s="2" t="s">
        <v>1889</v>
      </c>
      <c r="BN21" s="2" t="s">
        <v>1889</v>
      </c>
      <c r="BO21" s="2">
        <v>0.14000000000000001</v>
      </c>
      <c r="BP21" s="2">
        <v>0</v>
      </c>
      <c r="BQ21" s="2">
        <v>0.04</v>
      </c>
      <c r="BR21" s="2">
        <v>7.0000000000000007E-2</v>
      </c>
      <c r="BS21" s="2">
        <v>0.17</v>
      </c>
      <c r="BT21" s="2">
        <v>0.18</v>
      </c>
      <c r="BU21" s="2">
        <v>0</v>
      </c>
      <c r="BV21" s="2">
        <v>0.04</v>
      </c>
      <c r="BW21" s="2" t="s">
        <v>1889</v>
      </c>
      <c r="BX21" s="2">
        <v>0.08</v>
      </c>
      <c r="BY21" s="2">
        <v>0</v>
      </c>
      <c r="BZ21" s="2">
        <v>0.12</v>
      </c>
      <c r="CA21" s="2">
        <v>0.13</v>
      </c>
      <c r="CB21" s="2">
        <v>0.09</v>
      </c>
      <c r="CC21" s="2">
        <v>0.12</v>
      </c>
    </row>
    <row r="22" spans="1:81" ht="16.2" x14ac:dyDescent="0.25">
      <c r="A22" s="1" t="s">
        <v>1908</v>
      </c>
      <c r="B22" s="2">
        <v>0.02</v>
      </c>
      <c r="C22" s="2">
        <v>0</v>
      </c>
      <c r="D22" s="2">
        <v>0.11</v>
      </c>
      <c r="E22" s="2">
        <v>0</v>
      </c>
      <c r="F22" s="2">
        <v>7.0000000000000007E-2</v>
      </c>
      <c r="G22" s="2">
        <v>0</v>
      </c>
      <c r="H22" s="2">
        <v>0.16</v>
      </c>
      <c r="I22" s="2">
        <v>0</v>
      </c>
      <c r="J22" s="2">
        <v>0</v>
      </c>
      <c r="K22" s="2">
        <v>0.13</v>
      </c>
      <c r="L22" s="2">
        <v>0</v>
      </c>
      <c r="M22" s="2">
        <v>0.02</v>
      </c>
      <c r="N22" s="2">
        <v>0</v>
      </c>
      <c r="O22" s="2">
        <v>0</v>
      </c>
      <c r="P22" s="2">
        <v>0</v>
      </c>
      <c r="Q22" s="2">
        <v>0</v>
      </c>
      <c r="R22" s="2">
        <v>0.09</v>
      </c>
      <c r="S22" s="2">
        <v>0</v>
      </c>
      <c r="T22" s="2">
        <v>7.0000000000000007E-2</v>
      </c>
      <c r="U22" s="2">
        <v>0</v>
      </c>
      <c r="V22" s="2">
        <v>0.17</v>
      </c>
      <c r="W22" s="2">
        <v>0.22</v>
      </c>
      <c r="X22" s="2">
        <v>0.14000000000000001</v>
      </c>
      <c r="Y22" s="2">
        <v>0.13</v>
      </c>
      <c r="Z22" s="2">
        <v>0.13</v>
      </c>
      <c r="AA22" s="2" t="s">
        <v>1889</v>
      </c>
      <c r="AB22" s="2">
        <v>0</v>
      </c>
      <c r="AC22" s="2">
        <v>0.04</v>
      </c>
      <c r="AD22" s="2">
        <v>0.11</v>
      </c>
      <c r="AE22" s="2">
        <v>0</v>
      </c>
      <c r="AF22" s="2">
        <v>0.06</v>
      </c>
      <c r="AG22" s="2">
        <v>0.39</v>
      </c>
      <c r="AH22" s="2">
        <v>0</v>
      </c>
      <c r="AI22" s="2">
        <v>0</v>
      </c>
      <c r="AJ22" s="2">
        <v>0</v>
      </c>
      <c r="AK22" s="2">
        <v>0.04</v>
      </c>
      <c r="AL22" s="2">
        <v>0</v>
      </c>
      <c r="AM22" s="2">
        <v>0</v>
      </c>
      <c r="AN22" s="2">
        <v>0</v>
      </c>
      <c r="AO22" s="2">
        <v>0.21</v>
      </c>
      <c r="AP22" s="2">
        <v>0.22</v>
      </c>
      <c r="AQ22" s="2">
        <v>0.15</v>
      </c>
      <c r="AR22" s="2">
        <v>0.03</v>
      </c>
      <c r="AS22" s="2">
        <v>0.15</v>
      </c>
      <c r="AT22" s="2">
        <v>0.2</v>
      </c>
      <c r="AU22" s="2">
        <v>0.28000000000000003</v>
      </c>
      <c r="AV22" s="2">
        <v>0.94</v>
      </c>
      <c r="AW22" s="2">
        <v>0.27</v>
      </c>
      <c r="AX22" s="2">
        <v>0.34</v>
      </c>
      <c r="AY22" s="2">
        <v>0.26</v>
      </c>
      <c r="AZ22" s="2">
        <v>0.24</v>
      </c>
      <c r="BA22" s="2">
        <v>0.26</v>
      </c>
      <c r="BB22" s="2">
        <v>0.28000000000000003</v>
      </c>
      <c r="BC22" s="2">
        <v>0</v>
      </c>
      <c r="BD22" s="2">
        <v>0.3</v>
      </c>
      <c r="BE22" s="2">
        <v>0.08</v>
      </c>
      <c r="BF22" s="2">
        <v>0</v>
      </c>
      <c r="BG22" s="2">
        <v>0</v>
      </c>
      <c r="BH22" s="2">
        <v>0.02</v>
      </c>
      <c r="BI22" s="2">
        <v>0.06</v>
      </c>
      <c r="BJ22" s="2">
        <v>0</v>
      </c>
      <c r="BK22" s="2">
        <v>0.19</v>
      </c>
      <c r="BL22" s="2">
        <v>0.24</v>
      </c>
      <c r="BM22" s="2">
        <v>0.28999999999999998</v>
      </c>
      <c r="BN22" s="2">
        <v>2.85</v>
      </c>
      <c r="BO22" s="2">
        <v>0.63</v>
      </c>
      <c r="BP22" s="2">
        <v>2.85</v>
      </c>
      <c r="BQ22" s="2">
        <v>0.09</v>
      </c>
      <c r="BR22" s="2">
        <v>0</v>
      </c>
      <c r="BS22" s="2">
        <v>0</v>
      </c>
      <c r="BT22" s="2">
        <v>3.19</v>
      </c>
      <c r="BU22" s="2">
        <v>0.23</v>
      </c>
      <c r="BV22" s="2">
        <v>0</v>
      </c>
      <c r="BW22" s="2">
        <v>1.31</v>
      </c>
      <c r="BX22" s="2">
        <v>3.47</v>
      </c>
      <c r="BY22" s="2">
        <v>0.25</v>
      </c>
      <c r="BZ22" s="2">
        <v>0.27</v>
      </c>
      <c r="CA22" s="2">
        <v>1.02</v>
      </c>
      <c r="CB22" s="2">
        <v>0.09</v>
      </c>
      <c r="CC22" s="2">
        <v>0.28999999999999998</v>
      </c>
    </row>
    <row r="23" spans="1:81" x14ac:dyDescent="0.25">
      <c r="A23" s="1" t="s">
        <v>25</v>
      </c>
      <c r="B23" s="2">
        <v>0</v>
      </c>
      <c r="C23" s="2">
        <v>0.05</v>
      </c>
      <c r="D23" s="2">
        <v>0</v>
      </c>
      <c r="E23" s="2">
        <v>0</v>
      </c>
      <c r="F23" s="2">
        <v>0</v>
      </c>
      <c r="G23" s="2">
        <v>0.08</v>
      </c>
      <c r="H23" s="2">
        <v>0.08</v>
      </c>
      <c r="I23" s="2">
        <v>7.0000000000000007E-2</v>
      </c>
      <c r="J23" s="2">
        <v>0</v>
      </c>
      <c r="K23" s="2">
        <v>0</v>
      </c>
      <c r="L23" s="2">
        <v>0</v>
      </c>
      <c r="M23" s="2">
        <v>0.04</v>
      </c>
      <c r="N23" s="2">
        <v>0</v>
      </c>
      <c r="O23" s="2">
        <v>0</v>
      </c>
      <c r="P23" s="2">
        <v>0</v>
      </c>
      <c r="Q23" s="2">
        <v>0</v>
      </c>
      <c r="R23" s="2">
        <v>0.09</v>
      </c>
      <c r="S23" s="2">
        <v>0</v>
      </c>
      <c r="T23" s="2">
        <v>0</v>
      </c>
      <c r="U23" s="2">
        <v>0</v>
      </c>
      <c r="V23" s="2">
        <v>0</v>
      </c>
      <c r="W23" s="2">
        <v>0</v>
      </c>
      <c r="X23" s="2">
        <v>0</v>
      </c>
      <c r="Y23" s="2">
        <v>0</v>
      </c>
      <c r="Z23" s="2">
        <v>0.02</v>
      </c>
      <c r="AA23" s="2" t="s">
        <v>1889</v>
      </c>
      <c r="AB23" s="2">
        <v>0</v>
      </c>
      <c r="AC23" s="2">
        <v>0</v>
      </c>
      <c r="AD23" s="2">
        <v>0</v>
      </c>
      <c r="AE23" s="2">
        <v>0.02</v>
      </c>
      <c r="AF23" s="2">
        <v>0</v>
      </c>
      <c r="AG23" s="2">
        <v>0</v>
      </c>
      <c r="AH23" s="2">
        <v>0</v>
      </c>
      <c r="AI23" s="2">
        <v>0</v>
      </c>
      <c r="AJ23" s="2">
        <v>0</v>
      </c>
      <c r="AK23" s="2">
        <v>0</v>
      </c>
      <c r="AL23" s="2">
        <v>0</v>
      </c>
      <c r="AM23" s="2">
        <v>0</v>
      </c>
      <c r="AN23" s="2">
        <v>0</v>
      </c>
      <c r="AO23" s="2">
        <v>0</v>
      </c>
      <c r="AP23" s="2">
        <v>0</v>
      </c>
      <c r="AQ23" s="2">
        <v>0</v>
      </c>
      <c r="AR23" s="2">
        <v>0</v>
      </c>
      <c r="AS23" s="2">
        <v>0.02</v>
      </c>
      <c r="AT23" s="2">
        <v>0</v>
      </c>
      <c r="AU23" s="2">
        <v>0</v>
      </c>
      <c r="AV23" s="2">
        <v>0.28000000000000003</v>
      </c>
      <c r="AW23" s="2">
        <v>0.11</v>
      </c>
      <c r="AX23" s="2">
        <v>0.12</v>
      </c>
      <c r="AY23" s="2">
        <v>0.08</v>
      </c>
      <c r="AZ23" s="2">
        <v>0.09</v>
      </c>
      <c r="BA23" s="2">
        <v>0</v>
      </c>
      <c r="BB23" s="2">
        <v>0.11</v>
      </c>
      <c r="BC23" s="2">
        <v>0.06</v>
      </c>
      <c r="BD23" s="2">
        <v>0.02</v>
      </c>
      <c r="BE23" s="2" t="s">
        <v>1889</v>
      </c>
      <c r="BF23" s="2" t="s">
        <v>1889</v>
      </c>
      <c r="BG23" s="2" t="s">
        <v>1889</v>
      </c>
      <c r="BH23" s="2">
        <v>0.01</v>
      </c>
      <c r="BI23" s="2">
        <v>0.01</v>
      </c>
      <c r="BJ23" s="2">
        <v>0</v>
      </c>
      <c r="BK23" s="2">
        <v>0</v>
      </c>
      <c r="BL23" s="2">
        <v>0</v>
      </c>
      <c r="BM23" s="2">
        <v>0</v>
      </c>
      <c r="BN23" s="2">
        <v>0</v>
      </c>
      <c r="BO23" s="2">
        <v>0.01</v>
      </c>
      <c r="BP23" s="2">
        <v>0.02</v>
      </c>
      <c r="BQ23" s="2">
        <v>0.02</v>
      </c>
      <c r="BR23" s="2">
        <v>0</v>
      </c>
      <c r="BS23" s="2">
        <v>0</v>
      </c>
      <c r="BT23" s="2">
        <v>0</v>
      </c>
      <c r="BU23" s="2">
        <v>0</v>
      </c>
      <c r="BV23" s="2">
        <v>0</v>
      </c>
      <c r="BW23" s="2">
        <v>0</v>
      </c>
      <c r="BX23" s="2">
        <v>0.01</v>
      </c>
      <c r="BY23" s="2">
        <v>0.01</v>
      </c>
      <c r="BZ23" s="2">
        <v>0.02</v>
      </c>
      <c r="CA23" s="2">
        <v>0.01</v>
      </c>
      <c r="CB23" s="2">
        <v>0</v>
      </c>
      <c r="CC23" s="2">
        <v>0</v>
      </c>
    </row>
    <row r="24" spans="1:81" x14ac:dyDescent="0.25">
      <c r="A24" s="1" t="s">
        <v>1894</v>
      </c>
      <c r="B24" s="2" t="s">
        <v>1889</v>
      </c>
      <c r="C24" s="2" t="s">
        <v>1889</v>
      </c>
      <c r="D24" s="2" t="s">
        <v>1889</v>
      </c>
      <c r="E24" s="2" t="s">
        <v>1889</v>
      </c>
      <c r="F24" s="2" t="s">
        <v>1889</v>
      </c>
      <c r="G24" s="2" t="s">
        <v>1889</v>
      </c>
      <c r="H24" s="2" t="s">
        <v>1889</v>
      </c>
      <c r="I24" s="2" t="s">
        <v>1889</v>
      </c>
      <c r="J24" s="2" t="s">
        <v>1889</v>
      </c>
      <c r="K24" s="2" t="s">
        <v>1889</v>
      </c>
      <c r="L24" s="2">
        <v>0</v>
      </c>
      <c r="M24" s="2">
        <v>0.01</v>
      </c>
      <c r="N24" s="2">
        <v>0</v>
      </c>
      <c r="O24" s="2">
        <v>0</v>
      </c>
      <c r="P24" s="2">
        <v>0</v>
      </c>
      <c r="Q24" s="2">
        <v>0</v>
      </c>
      <c r="R24" s="2" t="s">
        <v>1889</v>
      </c>
      <c r="S24" s="2" t="s">
        <v>1889</v>
      </c>
      <c r="T24" s="2" t="s">
        <v>1889</v>
      </c>
      <c r="U24" s="2" t="s">
        <v>1889</v>
      </c>
      <c r="V24" s="2" t="s">
        <v>1889</v>
      </c>
      <c r="W24" s="2" t="s">
        <v>1889</v>
      </c>
      <c r="X24" s="2" t="s">
        <v>1889</v>
      </c>
      <c r="Y24" s="2" t="s">
        <v>1889</v>
      </c>
      <c r="Z24" s="2">
        <v>0</v>
      </c>
      <c r="AA24" s="2" t="s">
        <v>1889</v>
      </c>
      <c r="AB24" s="2">
        <v>0</v>
      </c>
      <c r="AC24" s="2">
        <v>0.01</v>
      </c>
      <c r="AD24" s="2">
        <v>0</v>
      </c>
      <c r="AE24" s="2">
        <v>0</v>
      </c>
      <c r="AF24" s="2">
        <v>0</v>
      </c>
      <c r="AG24" s="2">
        <v>0</v>
      </c>
      <c r="AH24" s="2">
        <v>0</v>
      </c>
      <c r="AI24" s="2">
        <v>0</v>
      </c>
      <c r="AJ24" s="2">
        <v>0</v>
      </c>
      <c r="AK24" s="2">
        <v>0</v>
      </c>
      <c r="AL24" s="2">
        <v>0</v>
      </c>
      <c r="AM24" s="2">
        <v>0</v>
      </c>
      <c r="AN24" s="2">
        <v>0</v>
      </c>
      <c r="AO24" s="2">
        <v>0</v>
      </c>
      <c r="AP24" s="2">
        <v>0</v>
      </c>
      <c r="AQ24" s="2">
        <v>0</v>
      </c>
      <c r="AR24" s="2">
        <v>0</v>
      </c>
      <c r="AS24" s="2">
        <v>0</v>
      </c>
      <c r="AT24" s="2">
        <v>0</v>
      </c>
      <c r="AU24" s="2" t="s">
        <v>1889</v>
      </c>
      <c r="AV24" s="2" t="s">
        <v>1889</v>
      </c>
      <c r="AW24" s="2" t="s">
        <v>1889</v>
      </c>
      <c r="AX24" s="2" t="s">
        <v>1889</v>
      </c>
      <c r="AY24" s="2" t="s">
        <v>1889</v>
      </c>
      <c r="AZ24" s="2" t="s">
        <v>1889</v>
      </c>
      <c r="BA24" s="2" t="s">
        <v>1889</v>
      </c>
      <c r="BB24" s="2" t="s">
        <v>1889</v>
      </c>
      <c r="BC24" s="2" t="s">
        <v>1889</v>
      </c>
      <c r="BD24" s="2">
        <v>0</v>
      </c>
      <c r="BE24" s="2" t="s">
        <v>1889</v>
      </c>
      <c r="BF24" s="2" t="s">
        <v>1889</v>
      </c>
      <c r="BG24" s="2" t="s">
        <v>1889</v>
      </c>
      <c r="BH24" s="2">
        <v>0</v>
      </c>
      <c r="BI24" s="2">
        <v>0</v>
      </c>
      <c r="BJ24" s="2">
        <v>0</v>
      </c>
      <c r="BK24" s="2">
        <v>0</v>
      </c>
      <c r="BL24" s="2" t="s">
        <v>1889</v>
      </c>
      <c r="BM24" s="2" t="s">
        <v>1889</v>
      </c>
      <c r="BN24" s="2" t="s">
        <v>1889</v>
      </c>
      <c r="BO24" s="2">
        <v>0</v>
      </c>
      <c r="BP24" s="2">
        <v>0</v>
      </c>
      <c r="BQ24" s="2">
        <v>0</v>
      </c>
      <c r="BR24" s="2">
        <v>0</v>
      </c>
      <c r="BS24" s="2">
        <v>0</v>
      </c>
      <c r="BT24" s="2">
        <v>0</v>
      </c>
      <c r="BU24" s="2">
        <v>0</v>
      </c>
      <c r="BV24" s="2">
        <v>0</v>
      </c>
      <c r="BW24" s="2" t="s">
        <v>1889</v>
      </c>
      <c r="BX24" s="2">
        <v>0</v>
      </c>
      <c r="BY24" s="2">
        <v>0</v>
      </c>
      <c r="BZ24" s="2">
        <v>0</v>
      </c>
      <c r="CA24" s="2">
        <v>0</v>
      </c>
      <c r="CB24" s="2">
        <v>0</v>
      </c>
      <c r="CC24" s="2">
        <v>0</v>
      </c>
    </row>
    <row r="25" spans="1:81" x14ac:dyDescent="0.25">
      <c r="A25" s="1" t="s">
        <v>1895</v>
      </c>
      <c r="B25" s="1">
        <v>98.6</v>
      </c>
      <c r="C25" s="1">
        <v>97.89</v>
      </c>
      <c r="D25" s="1">
        <v>98.69</v>
      </c>
      <c r="E25" s="1">
        <v>97.8</v>
      </c>
      <c r="F25" s="1">
        <v>98.68</v>
      </c>
      <c r="G25" s="1">
        <v>98.07</v>
      </c>
      <c r="H25" s="1">
        <v>99.66</v>
      </c>
      <c r="I25" s="1">
        <v>99.68</v>
      </c>
      <c r="J25" s="1">
        <v>98.81</v>
      </c>
      <c r="K25" s="1">
        <v>98.92</v>
      </c>
      <c r="L25" s="2">
        <v>98.14</v>
      </c>
      <c r="M25" s="2">
        <v>97.86</v>
      </c>
      <c r="N25" s="2">
        <v>97.65</v>
      </c>
      <c r="O25" s="2">
        <v>101.89</v>
      </c>
      <c r="P25" s="2">
        <v>99.38</v>
      </c>
      <c r="Q25" s="2">
        <v>100.49</v>
      </c>
      <c r="R25" s="2">
        <v>100.27</v>
      </c>
      <c r="S25" s="2">
        <v>98.44</v>
      </c>
      <c r="T25" s="2">
        <v>99.74</v>
      </c>
      <c r="U25" s="2">
        <v>99.11</v>
      </c>
      <c r="V25" s="2">
        <v>98.2</v>
      </c>
      <c r="W25" s="2">
        <v>100.02</v>
      </c>
      <c r="X25" s="2">
        <v>100.81</v>
      </c>
      <c r="Y25" s="2">
        <v>99.63</v>
      </c>
      <c r="Z25" s="2">
        <v>99.55</v>
      </c>
      <c r="AA25" s="2">
        <v>97.25</v>
      </c>
      <c r="AB25" s="2">
        <v>100.95</v>
      </c>
      <c r="AC25" s="2">
        <v>98.69</v>
      </c>
      <c r="AD25" s="2">
        <v>99.33</v>
      </c>
      <c r="AE25" s="2">
        <v>98.6</v>
      </c>
      <c r="AF25" s="2">
        <v>97.91</v>
      </c>
      <c r="AG25" s="2">
        <v>99.4</v>
      </c>
      <c r="AH25" s="2">
        <v>100.49</v>
      </c>
      <c r="AI25" s="2">
        <v>99.16</v>
      </c>
      <c r="AJ25" s="2">
        <v>99.93</v>
      </c>
      <c r="AK25" s="2">
        <v>99.77</v>
      </c>
      <c r="AL25" s="2">
        <v>99.25</v>
      </c>
      <c r="AM25" s="2">
        <v>98.76</v>
      </c>
      <c r="AN25" s="2">
        <v>99.78</v>
      </c>
      <c r="AO25" s="2">
        <v>98.03</v>
      </c>
      <c r="AP25" s="2">
        <v>100.45</v>
      </c>
      <c r="AQ25" s="2">
        <v>99.45</v>
      </c>
      <c r="AR25" s="2">
        <v>99.8</v>
      </c>
      <c r="AS25" s="2">
        <v>100.21</v>
      </c>
      <c r="AT25" s="2">
        <v>97.98</v>
      </c>
      <c r="AU25" s="2">
        <v>101.21</v>
      </c>
      <c r="AV25" s="2">
        <v>99.79</v>
      </c>
      <c r="AW25" s="2">
        <v>100.74</v>
      </c>
      <c r="AX25" s="2">
        <v>100.36</v>
      </c>
      <c r="AY25" s="2">
        <v>100.08</v>
      </c>
      <c r="AZ25" s="2">
        <v>100.36</v>
      </c>
      <c r="BA25" s="2">
        <v>100.82</v>
      </c>
      <c r="BB25" s="2">
        <v>100.64</v>
      </c>
      <c r="BC25" s="2">
        <v>98.4</v>
      </c>
      <c r="BD25" s="2">
        <v>100.65</v>
      </c>
      <c r="BE25" s="2">
        <v>99.94</v>
      </c>
      <c r="BF25" s="2">
        <v>98.74</v>
      </c>
      <c r="BG25" s="2">
        <v>99.51</v>
      </c>
      <c r="BH25" s="2">
        <v>98.87</v>
      </c>
      <c r="BI25" s="2">
        <v>98.43</v>
      </c>
      <c r="BJ25" s="2">
        <v>99.75</v>
      </c>
      <c r="BK25" s="2">
        <v>98.58</v>
      </c>
      <c r="BL25" s="2">
        <v>100.92</v>
      </c>
      <c r="BM25" s="2">
        <v>99.66</v>
      </c>
      <c r="BN25" s="2">
        <v>99.73</v>
      </c>
      <c r="BO25" s="2">
        <v>98.83</v>
      </c>
      <c r="BP25" s="2">
        <v>99.41</v>
      </c>
      <c r="BQ25" s="2">
        <v>99.22</v>
      </c>
      <c r="BR25" s="2">
        <v>99.18</v>
      </c>
      <c r="BS25" s="2">
        <v>98.43</v>
      </c>
      <c r="BT25" s="2">
        <v>99.13</v>
      </c>
      <c r="BU25" s="2">
        <v>100.62</v>
      </c>
      <c r="BV25" s="2">
        <v>101.6</v>
      </c>
      <c r="BW25" s="2">
        <v>98.91</v>
      </c>
      <c r="BX25" s="2">
        <v>99.12</v>
      </c>
      <c r="BY25" s="2">
        <v>99.09</v>
      </c>
      <c r="BZ25" s="2">
        <v>99.08</v>
      </c>
      <c r="CA25" s="2">
        <v>97.57</v>
      </c>
      <c r="CB25" s="2">
        <v>98.48</v>
      </c>
      <c r="CC25" s="2">
        <v>98.32</v>
      </c>
    </row>
    <row r="26" spans="1:81" x14ac:dyDescent="0.25">
      <c r="A26" s="1"/>
      <c r="B26" s="2"/>
      <c r="C26" s="2"/>
      <c r="D26" s="2"/>
      <c r="E26" s="2"/>
      <c r="F26" s="2"/>
      <c r="G26" s="2"/>
      <c r="H26" s="2"/>
      <c r="I26" s="2"/>
      <c r="J26" s="2"/>
      <c r="K26" s="2"/>
      <c r="L26" s="2"/>
      <c r="M26" s="2"/>
      <c r="N26" s="2"/>
      <c r="O26" s="2"/>
      <c r="P26" s="2"/>
      <c r="Q26" s="2"/>
      <c r="R26" s="2" t="s">
        <v>1896</v>
      </c>
      <c r="S26" s="2" t="s">
        <v>1896</v>
      </c>
      <c r="T26" s="2" t="s">
        <v>1896</v>
      </c>
      <c r="U26" s="2" t="s">
        <v>1896</v>
      </c>
      <c r="V26" s="2" t="s">
        <v>1896</v>
      </c>
      <c r="W26" s="2" t="s">
        <v>1896</v>
      </c>
      <c r="X26" s="2" t="s">
        <v>1896</v>
      </c>
      <c r="Y26" s="2" t="s">
        <v>1896</v>
      </c>
      <c r="Z26" s="2" t="s">
        <v>1896</v>
      </c>
      <c r="AA26" s="2" t="s">
        <v>1896</v>
      </c>
      <c r="AB26" s="2" t="s">
        <v>1896</v>
      </c>
      <c r="AC26" s="2" t="s">
        <v>1896</v>
      </c>
      <c r="AD26" s="2" t="s">
        <v>1896</v>
      </c>
      <c r="AE26" s="2" t="s">
        <v>1896</v>
      </c>
      <c r="AF26" s="2" t="s">
        <v>1896</v>
      </c>
      <c r="AG26" s="2" t="s">
        <v>1896</v>
      </c>
      <c r="AH26" s="2" t="s">
        <v>1896</v>
      </c>
      <c r="AI26" s="2" t="s">
        <v>1896</v>
      </c>
      <c r="AJ26" s="2" t="s">
        <v>1896</v>
      </c>
      <c r="AK26" s="2" t="s">
        <v>1896</v>
      </c>
      <c r="AL26" s="2" t="s">
        <v>1896</v>
      </c>
      <c r="AM26" s="2" t="s">
        <v>1896</v>
      </c>
      <c r="AN26" s="2" t="s">
        <v>1896</v>
      </c>
      <c r="AO26" s="2" t="s">
        <v>1896</v>
      </c>
      <c r="AP26" s="2" t="s">
        <v>1896</v>
      </c>
      <c r="AQ26" s="2" t="s">
        <v>1896</v>
      </c>
      <c r="AR26" s="2" t="s">
        <v>1896</v>
      </c>
      <c r="AS26" s="2" t="s">
        <v>1896</v>
      </c>
      <c r="AT26" s="2" t="s">
        <v>1896</v>
      </c>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row>
    <row r="27" spans="1:81" ht="16.8" x14ac:dyDescent="0.25">
      <c r="A27" s="1" t="s">
        <v>117</v>
      </c>
      <c r="B27" s="2">
        <v>5.9630000000000001</v>
      </c>
      <c r="C27" s="2">
        <v>6.02</v>
      </c>
      <c r="D27" s="2">
        <v>6.0250000000000004</v>
      </c>
      <c r="E27" s="2">
        <v>6.0179999999999998</v>
      </c>
      <c r="F27" s="2">
        <v>6.02</v>
      </c>
      <c r="G27" s="2">
        <v>6.0110000000000001</v>
      </c>
      <c r="H27" s="2">
        <v>6.0170000000000003</v>
      </c>
      <c r="I27" s="2">
        <v>6.0270000000000001</v>
      </c>
      <c r="J27" s="2">
        <v>6.0259999999999998</v>
      </c>
      <c r="K27" s="2">
        <v>6.0220000000000002</v>
      </c>
      <c r="L27" s="2">
        <v>5.9790000000000001</v>
      </c>
      <c r="M27" s="2">
        <v>5.9950000000000001</v>
      </c>
      <c r="N27" s="2">
        <v>5.9870000000000001</v>
      </c>
      <c r="O27" s="2">
        <v>5.9779999999999998</v>
      </c>
      <c r="P27" s="2">
        <v>5.98</v>
      </c>
      <c r="Q27" s="2">
        <v>5.97</v>
      </c>
      <c r="R27" s="2">
        <v>6.0359999999999996</v>
      </c>
      <c r="S27" s="2">
        <v>6.0170000000000003</v>
      </c>
      <c r="T27" s="2">
        <v>6.0030000000000001</v>
      </c>
      <c r="U27" s="2">
        <v>6.0119999999999996</v>
      </c>
      <c r="V27" s="2">
        <v>6.0140000000000002</v>
      </c>
      <c r="W27" s="2">
        <v>6.024</v>
      </c>
      <c r="X27" s="2">
        <v>6.0279999999999996</v>
      </c>
      <c r="Y27" s="2">
        <v>6.0529999999999999</v>
      </c>
      <c r="Z27" s="2">
        <v>5.9880000000000004</v>
      </c>
      <c r="AA27" s="2">
        <v>5.9530000000000003</v>
      </c>
      <c r="AB27" s="2">
        <v>5.99</v>
      </c>
      <c r="AC27" s="2">
        <v>5.9710000000000001</v>
      </c>
      <c r="AD27" s="2">
        <v>5.9740000000000002</v>
      </c>
      <c r="AE27" s="2">
        <v>5.9459999999999997</v>
      </c>
      <c r="AF27" s="2">
        <v>5.9939999999999998</v>
      </c>
      <c r="AG27" s="2">
        <v>5.9829999999999997</v>
      </c>
      <c r="AH27" s="2">
        <v>5.9740000000000002</v>
      </c>
      <c r="AI27" s="2">
        <v>5.9770000000000003</v>
      </c>
      <c r="AJ27" s="2">
        <v>5.9850000000000003</v>
      </c>
      <c r="AK27" s="2">
        <v>5.9930000000000003</v>
      </c>
      <c r="AL27" s="2">
        <v>5.9749999999999996</v>
      </c>
      <c r="AM27" s="2">
        <v>5.9829999999999997</v>
      </c>
      <c r="AN27" s="2">
        <v>5.9749999999999996</v>
      </c>
      <c r="AO27" s="2">
        <v>5.9809999999999999</v>
      </c>
      <c r="AP27" s="2">
        <v>5.9740000000000002</v>
      </c>
      <c r="AQ27" s="2">
        <v>5.9720000000000004</v>
      </c>
      <c r="AR27" s="2">
        <v>5.9749999999999996</v>
      </c>
      <c r="AS27" s="2">
        <v>6.0410000000000004</v>
      </c>
      <c r="AT27" s="2">
        <v>5.9829999999999997</v>
      </c>
      <c r="AU27" s="2">
        <v>6.0170000000000003</v>
      </c>
      <c r="AV27" s="2">
        <v>5.8520000000000003</v>
      </c>
      <c r="AW27" s="2">
        <v>5.9569999999999999</v>
      </c>
      <c r="AX27" s="2">
        <v>5.9390000000000001</v>
      </c>
      <c r="AY27" s="2">
        <v>5.9340000000000002</v>
      </c>
      <c r="AZ27" s="2">
        <v>5.9690000000000003</v>
      </c>
      <c r="BA27" s="2">
        <v>6.008</v>
      </c>
      <c r="BB27" s="2">
        <v>5.9290000000000003</v>
      </c>
      <c r="BC27" s="2">
        <v>6.0529999999999999</v>
      </c>
      <c r="BD27" s="2">
        <v>5.9850000000000003</v>
      </c>
      <c r="BE27" s="2">
        <v>6.0330000000000004</v>
      </c>
      <c r="BF27" s="2">
        <v>6.0209999999999999</v>
      </c>
      <c r="BG27" s="2">
        <v>6.0359999999999996</v>
      </c>
      <c r="BH27" s="2">
        <v>5.9960000000000004</v>
      </c>
      <c r="BI27" s="2">
        <v>5.9870000000000001</v>
      </c>
      <c r="BJ27" s="2">
        <v>5.9809999999999999</v>
      </c>
      <c r="BK27" s="2">
        <v>5.9720000000000004</v>
      </c>
      <c r="BL27" s="2">
        <v>6.0190000000000001</v>
      </c>
      <c r="BM27" s="2">
        <v>6.0179999999999998</v>
      </c>
      <c r="BN27" s="2">
        <v>6.0270000000000001</v>
      </c>
      <c r="BO27" s="2">
        <v>5.9889999999999999</v>
      </c>
      <c r="BP27" s="2">
        <v>6.0030000000000001</v>
      </c>
      <c r="BQ27" s="2">
        <v>5.9779999999999998</v>
      </c>
      <c r="BR27" s="2">
        <v>5.9749999999999996</v>
      </c>
      <c r="BS27" s="2">
        <v>5.9630000000000001</v>
      </c>
      <c r="BT27" s="2">
        <v>5.9850000000000003</v>
      </c>
      <c r="BU27" s="2">
        <v>5.9770000000000003</v>
      </c>
      <c r="BV27" s="2">
        <v>5.9850000000000003</v>
      </c>
      <c r="BW27" s="2">
        <v>6.0389999999999997</v>
      </c>
      <c r="BX27" s="2">
        <v>5.9930000000000003</v>
      </c>
      <c r="BY27" s="2">
        <v>6.0010000000000003</v>
      </c>
      <c r="BZ27" s="2">
        <v>5.9880000000000004</v>
      </c>
      <c r="CA27" s="2">
        <v>6.0410000000000004</v>
      </c>
      <c r="CB27" s="2">
        <v>5.9829999999999997</v>
      </c>
      <c r="CC27" s="2">
        <v>5.99</v>
      </c>
    </row>
    <row r="28" spans="1:81" ht="16.8" x14ac:dyDescent="0.25">
      <c r="A28" s="1" t="s">
        <v>118</v>
      </c>
      <c r="B28" s="2">
        <v>1E-3</v>
      </c>
      <c r="C28" s="2">
        <v>0</v>
      </c>
      <c r="D28" s="2">
        <v>0</v>
      </c>
      <c r="E28" s="2">
        <v>0</v>
      </c>
      <c r="F28" s="2">
        <v>0</v>
      </c>
      <c r="G28" s="2">
        <v>0</v>
      </c>
      <c r="H28" s="2">
        <v>0</v>
      </c>
      <c r="I28" s="2">
        <v>0</v>
      </c>
      <c r="J28" s="2">
        <v>0</v>
      </c>
      <c r="K28" s="2">
        <v>0</v>
      </c>
      <c r="L28" s="2">
        <v>0</v>
      </c>
      <c r="M28" s="2">
        <v>1E-3</v>
      </c>
      <c r="N28" s="2">
        <v>0</v>
      </c>
      <c r="O28" s="2">
        <v>0</v>
      </c>
      <c r="P28" s="2">
        <v>0</v>
      </c>
      <c r="Q28" s="2">
        <v>0</v>
      </c>
      <c r="R28" s="2">
        <v>0</v>
      </c>
      <c r="S28" s="2">
        <v>0</v>
      </c>
      <c r="T28" s="2">
        <v>0</v>
      </c>
      <c r="U28" s="2">
        <v>0</v>
      </c>
      <c r="V28" s="2">
        <v>0</v>
      </c>
      <c r="W28" s="2">
        <v>0</v>
      </c>
      <c r="X28" s="2">
        <v>0</v>
      </c>
      <c r="Y28" s="2">
        <v>0</v>
      </c>
      <c r="Z28" s="2">
        <v>0</v>
      </c>
      <c r="AA28" s="2">
        <v>2E-3</v>
      </c>
      <c r="AB28" s="2">
        <v>0</v>
      </c>
      <c r="AC28" s="2">
        <v>0</v>
      </c>
      <c r="AD28" s="2">
        <v>0</v>
      </c>
      <c r="AE28" s="2">
        <v>3.0000000000000001E-3</v>
      </c>
      <c r="AF28" s="2">
        <v>0</v>
      </c>
      <c r="AG28" s="2">
        <v>0</v>
      </c>
      <c r="AH28" s="2">
        <v>0</v>
      </c>
      <c r="AI28" s="2">
        <v>0</v>
      </c>
      <c r="AJ28" s="2">
        <v>0</v>
      </c>
      <c r="AK28" s="2">
        <v>0</v>
      </c>
      <c r="AL28" s="2">
        <v>0</v>
      </c>
      <c r="AM28" s="2">
        <v>0</v>
      </c>
      <c r="AN28" s="2">
        <v>0</v>
      </c>
      <c r="AO28" s="2">
        <v>0</v>
      </c>
      <c r="AP28" s="2">
        <v>0</v>
      </c>
      <c r="AQ28" s="2">
        <v>0</v>
      </c>
      <c r="AR28" s="2">
        <v>0</v>
      </c>
      <c r="AS28" s="2">
        <v>0</v>
      </c>
      <c r="AT28" s="2">
        <v>0</v>
      </c>
      <c r="AU28" s="2">
        <v>0</v>
      </c>
      <c r="AV28" s="2">
        <v>4.3999999999999997E-2</v>
      </c>
      <c r="AW28" s="2">
        <v>2.1999999999999999E-2</v>
      </c>
      <c r="AX28" s="2">
        <v>2.1999999999999999E-2</v>
      </c>
      <c r="AY28" s="2">
        <v>2.1000000000000001E-2</v>
      </c>
      <c r="AZ28" s="2">
        <v>2.1000000000000001E-2</v>
      </c>
      <c r="BA28" s="2">
        <v>1.2E-2</v>
      </c>
      <c r="BB28" s="2">
        <v>2.4E-2</v>
      </c>
      <c r="BC28" s="2">
        <v>0</v>
      </c>
      <c r="BD28" s="2">
        <v>2.9000000000000001E-2</v>
      </c>
      <c r="BE28" s="2">
        <v>0</v>
      </c>
      <c r="BF28" s="2">
        <v>0</v>
      </c>
      <c r="BG28" s="2">
        <v>0</v>
      </c>
      <c r="BH28" s="2">
        <v>0</v>
      </c>
      <c r="BI28" s="2">
        <v>0</v>
      </c>
      <c r="BJ28" s="2">
        <v>0</v>
      </c>
      <c r="BK28" s="2">
        <v>0</v>
      </c>
      <c r="BL28" s="2">
        <v>0</v>
      </c>
      <c r="BM28" s="2">
        <v>0</v>
      </c>
      <c r="BN28" s="2">
        <v>0</v>
      </c>
      <c r="BO28" s="2">
        <v>0</v>
      </c>
      <c r="BP28" s="2">
        <v>0</v>
      </c>
      <c r="BQ28" s="2">
        <v>0</v>
      </c>
      <c r="BR28" s="2">
        <v>0</v>
      </c>
      <c r="BS28" s="2">
        <v>0</v>
      </c>
      <c r="BT28" s="2">
        <v>0</v>
      </c>
      <c r="BU28" s="2">
        <v>0</v>
      </c>
      <c r="BV28" s="2">
        <v>0</v>
      </c>
      <c r="BW28" s="2">
        <v>0</v>
      </c>
      <c r="BX28" s="2">
        <v>0</v>
      </c>
      <c r="BY28" s="2">
        <v>0</v>
      </c>
      <c r="BZ28" s="2">
        <v>0</v>
      </c>
      <c r="CA28" s="2">
        <v>0</v>
      </c>
      <c r="CB28" s="2">
        <v>0</v>
      </c>
      <c r="CC28" s="2">
        <v>0</v>
      </c>
    </row>
    <row r="29" spans="1:81" ht="16.8" x14ac:dyDescent="0.25">
      <c r="A29" s="1" t="s">
        <v>119</v>
      </c>
      <c r="B29" s="2">
        <v>1.47</v>
      </c>
      <c r="C29" s="2">
        <v>1.5660000000000001</v>
      </c>
      <c r="D29" s="2">
        <v>1.7370000000000001</v>
      </c>
      <c r="E29" s="2">
        <v>1.591</v>
      </c>
      <c r="F29" s="2">
        <v>1.617</v>
      </c>
      <c r="G29" s="2">
        <v>1.716</v>
      </c>
      <c r="H29" s="2">
        <v>1.748</v>
      </c>
      <c r="I29" s="2">
        <v>1.7729999999999999</v>
      </c>
      <c r="J29" s="2">
        <v>1.752</v>
      </c>
      <c r="K29" s="2">
        <v>1.837</v>
      </c>
      <c r="L29" s="2">
        <v>1.5640000000000001</v>
      </c>
      <c r="M29" s="2">
        <v>1.448</v>
      </c>
      <c r="N29" s="2">
        <v>1.4990000000000001</v>
      </c>
      <c r="O29" s="2">
        <v>1.962</v>
      </c>
      <c r="P29" s="2">
        <v>1.9039999999999999</v>
      </c>
      <c r="Q29" s="2">
        <v>1.871</v>
      </c>
      <c r="R29" s="2">
        <v>1.9330000000000001</v>
      </c>
      <c r="S29" s="2">
        <v>1.847</v>
      </c>
      <c r="T29" s="2">
        <v>1.905</v>
      </c>
      <c r="U29" s="2">
        <v>1.9239999999999999</v>
      </c>
      <c r="V29" s="2">
        <v>1.7070000000000001</v>
      </c>
      <c r="W29" s="2">
        <v>1.8680000000000001</v>
      </c>
      <c r="X29" s="2">
        <v>1.875</v>
      </c>
      <c r="Y29" s="2">
        <v>1.9239999999999999</v>
      </c>
      <c r="Z29" s="2">
        <v>1.79</v>
      </c>
      <c r="AA29" s="2">
        <v>1.345</v>
      </c>
      <c r="AB29" s="2">
        <v>2.008</v>
      </c>
      <c r="AC29" s="2">
        <v>2.0099999999999998</v>
      </c>
      <c r="AD29" s="2">
        <v>1.946</v>
      </c>
      <c r="AE29" s="2">
        <v>1.919</v>
      </c>
      <c r="AF29" s="2">
        <v>1.6519999999999999</v>
      </c>
      <c r="AG29" s="2">
        <v>1.92</v>
      </c>
      <c r="AH29" s="2">
        <v>2.0049999999999999</v>
      </c>
      <c r="AI29" s="2">
        <v>2.02</v>
      </c>
      <c r="AJ29" s="2">
        <v>1.9770000000000001</v>
      </c>
      <c r="AK29" s="2">
        <v>1.9930000000000001</v>
      </c>
      <c r="AL29" s="2">
        <v>2.0019999999999998</v>
      </c>
      <c r="AM29" s="2">
        <v>2.0019999999999998</v>
      </c>
      <c r="AN29" s="2">
        <v>1.9139999999999999</v>
      </c>
      <c r="AO29" s="2">
        <v>1.9570000000000001</v>
      </c>
      <c r="AP29" s="2">
        <v>1.998</v>
      </c>
      <c r="AQ29" s="2">
        <v>1.857</v>
      </c>
      <c r="AR29" s="2">
        <v>1.9590000000000001</v>
      </c>
      <c r="AS29" s="2">
        <v>1.948</v>
      </c>
      <c r="AT29" s="2">
        <v>1.6459999999999999</v>
      </c>
      <c r="AU29" s="2">
        <v>1.86</v>
      </c>
      <c r="AV29" s="2">
        <v>1.952</v>
      </c>
      <c r="AW29" s="2">
        <v>1.788</v>
      </c>
      <c r="AX29" s="2">
        <v>1.7809999999999999</v>
      </c>
      <c r="AY29" s="2">
        <v>1.8</v>
      </c>
      <c r="AZ29" s="2">
        <v>1.732</v>
      </c>
      <c r="BA29" s="2">
        <v>1.74</v>
      </c>
      <c r="BB29" s="2">
        <v>1.7829999999999999</v>
      </c>
      <c r="BC29" s="2">
        <v>1.7869999999999999</v>
      </c>
      <c r="BD29" s="2">
        <v>1.764</v>
      </c>
      <c r="BE29" s="2">
        <v>1.883</v>
      </c>
      <c r="BF29" s="2">
        <v>1.9390000000000001</v>
      </c>
      <c r="BG29" s="2">
        <v>1.9379999999999999</v>
      </c>
      <c r="BH29" s="2">
        <v>1.9279999999999999</v>
      </c>
      <c r="BI29" s="2">
        <v>1.962</v>
      </c>
      <c r="BJ29" s="2">
        <v>1.9430000000000001</v>
      </c>
      <c r="BK29" s="2">
        <v>1.982</v>
      </c>
      <c r="BL29" s="2">
        <v>1.9730000000000001</v>
      </c>
      <c r="BM29" s="2">
        <v>1.9370000000000001</v>
      </c>
      <c r="BN29" s="2">
        <v>1.9610000000000001</v>
      </c>
      <c r="BO29" s="2">
        <v>1.9950000000000001</v>
      </c>
      <c r="BP29" s="2">
        <v>1.9870000000000001</v>
      </c>
      <c r="BQ29" s="2">
        <v>2.0209999999999999</v>
      </c>
      <c r="BR29" s="2">
        <v>1.998</v>
      </c>
      <c r="BS29" s="2">
        <v>1.8089999999999999</v>
      </c>
      <c r="BT29" s="2">
        <v>2.0150000000000001</v>
      </c>
      <c r="BU29" s="2">
        <v>2.0110000000000001</v>
      </c>
      <c r="BV29" s="2">
        <v>2.0150000000000001</v>
      </c>
      <c r="BW29" s="2">
        <v>1.9610000000000001</v>
      </c>
      <c r="BX29" s="2">
        <v>2</v>
      </c>
      <c r="BY29" s="2">
        <v>1.9950000000000001</v>
      </c>
      <c r="BZ29" s="2">
        <v>2.0049999999999999</v>
      </c>
      <c r="CA29" s="2">
        <v>1.946</v>
      </c>
      <c r="CB29" s="2">
        <v>1.9550000000000001</v>
      </c>
      <c r="CC29" s="2">
        <v>2.0099999999999998</v>
      </c>
    </row>
    <row r="30" spans="1:81" ht="16.8" x14ac:dyDescent="0.25">
      <c r="A30" s="1" t="s">
        <v>120</v>
      </c>
      <c r="B30" s="2">
        <v>1E-3</v>
      </c>
      <c r="C30" s="2">
        <v>0</v>
      </c>
      <c r="D30" s="2">
        <v>0</v>
      </c>
      <c r="E30" s="2">
        <v>0</v>
      </c>
      <c r="F30" s="2">
        <v>0</v>
      </c>
      <c r="G30" s="2">
        <v>0</v>
      </c>
      <c r="H30" s="2">
        <v>0</v>
      </c>
      <c r="I30" s="2">
        <v>0.01</v>
      </c>
      <c r="J30" s="2">
        <v>0</v>
      </c>
      <c r="K30" s="2">
        <v>0</v>
      </c>
      <c r="L30" s="2">
        <v>4.0000000000000001E-3</v>
      </c>
      <c r="M30" s="2">
        <v>7.6999999999999999E-2</v>
      </c>
      <c r="N30" s="2">
        <v>1.2999999999999999E-2</v>
      </c>
      <c r="O30" s="2">
        <v>0</v>
      </c>
      <c r="P30" s="2">
        <v>3.0000000000000001E-3</v>
      </c>
      <c r="Q30" s="2">
        <v>0</v>
      </c>
      <c r="R30" s="2">
        <v>0</v>
      </c>
      <c r="S30" s="2">
        <v>7.0000000000000001E-3</v>
      </c>
      <c r="T30" s="2">
        <v>0</v>
      </c>
      <c r="U30" s="2">
        <v>0</v>
      </c>
      <c r="V30" s="2">
        <v>2.7E-2</v>
      </c>
      <c r="W30" s="2">
        <v>0</v>
      </c>
      <c r="X30" s="2">
        <v>0</v>
      </c>
      <c r="Y30" s="2">
        <v>0</v>
      </c>
      <c r="Z30" s="2">
        <v>1E-3</v>
      </c>
      <c r="AA30" s="2">
        <v>0</v>
      </c>
      <c r="AB30" s="2">
        <v>0</v>
      </c>
      <c r="AC30" s="2">
        <v>0</v>
      </c>
      <c r="AD30" s="2">
        <v>1E-3</v>
      </c>
      <c r="AE30" s="2">
        <v>0</v>
      </c>
      <c r="AF30" s="2">
        <v>0</v>
      </c>
      <c r="AG30" s="2">
        <v>0</v>
      </c>
      <c r="AH30" s="2">
        <v>0</v>
      </c>
      <c r="AI30" s="2">
        <v>0</v>
      </c>
      <c r="AJ30" s="2">
        <v>0</v>
      </c>
      <c r="AK30" s="2">
        <v>6.0000000000000001E-3</v>
      </c>
      <c r="AL30" s="2">
        <v>0</v>
      </c>
      <c r="AM30" s="2">
        <v>0</v>
      </c>
      <c r="AN30" s="2">
        <v>4.0000000000000001E-3</v>
      </c>
      <c r="AO30" s="2">
        <v>3.0000000000000001E-3</v>
      </c>
      <c r="AP30" s="2">
        <v>0</v>
      </c>
      <c r="AQ30" s="2">
        <v>0</v>
      </c>
      <c r="AR30" s="2">
        <v>0</v>
      </c>
      <c r="AS30" s="2">
        <v>0</v>
      </c>
      <c r="AT30" s="2">
        <v>4.0000000000000001E-3</v>
      </c>
      <c r="AU30" s="2">
        <v>0</v>
      </c>
      <c r="AV30" s="2">
        <v>0</v>
      </c>
      <c r="AW30" s="2">
        <v>0</v>
      </c>
      <c r="AX30" s="2">
        <v>0</v>
      </c>
      <c r="AY30" s="2">
        <v>0</v>
      </c>
      <c r="AZ30" s="2">
        <v>7.0000000000000001E-3</v>
      </c>
      <c r="BA30" s="2">
        <v>0</v>
      </c>
      <c r="BB30" s="2">
        <v>0</v>
      </c>
      <c r="BC30" s="2">
        <v>0</v>
      </c>
      <c r="BD30" s="2">
        <v>0</v>
      </c>
      <c r="BE30" s="2">
        <v>0</v>
      </c>
      <c r="BF30" s="2">
        <v>0</v>
      </c>
      <c r="BG30" s="2">
        <v>0</v>
      </c>
      <c r="BH30" s="2">
        <v>1E-3</v>
      </c>
      <c r="BI30" s="2">
        <v>1E-3</v>
      </c>
      <c r="BJ30" s="2">
        <v>0</v>
      </c>
      <c r="BK30" s="2">
        <v>0</v>
      </c>
      <c r="BL30" s="2">
        <v>0</v>
      </c>
      <c r="BM30" s="2">
        <v>0</v>
      </c>
      <c r="BN30" s="2">
        <v>0</v>
      </c>
      <c r="BO30" s="2">
        <v>1E-3</v>
      </c>
      <c r="BP30" s="2">
        <v>1E-3</v>
      </c>
      <c r="BQ30" s="2">
        <v>0</v>
      </c>
      <c r="BR30" s="2">
        <v>0</v>
      </c>
      <c r="BS30" s="2">
        <v>0</v>
      </c>
      <c r="BT30" s="2">
        <v>0</v>
      </c>
      <c r="BU30" s="2">
        <v>0</v>
      </c>
      <c r="BV30" s="2">
        <v>0</v>
      </c>
      <c r="BW30" s="2">
        <v>0</v>
      </c>
      <c r="BX30" s="2">
        <v>2E-3</v>
      </c>
      <c r="BY30" s="2">
        <v>1E-3</v>
      </c>
      <c r="BZ30" s="2">
        <v>1E-3</v>
      </c>
      <c r="CA30" s="2">
        <v>2E-3</v>
      </c>
      <c r="CB30" s="2">
        <v>2.9000000000000001E-2</v>
      </c>
      <c r="CC30" s="2">
        <v>0</v>
      </c>
    </row>
    <row r="31" spans="1:81" ht="16.8" x14ac:dyDescent="0.25">
      <c r="A31" s="1" t="s">
        <v>121</v>
      </c>
      <c r="B31" s="2">
        <v>3.0000000000000001E-3</v>
      </c>
      <c r="C31" s="2">
        <v>0</v>
      </c>
      <c r="D31" s="2">
        <v>0</v>
      </c>
      <c r="E31" s="2">
        <v>0</v>
      </c>
      <c r="F31" s="2">
        <v>0</v>
      </c>
      <c r="G31" s="2">
        <v>0</v>
      </c>
      <c r="H31" s="2">
        <v>2.1999999999999999E-2</v>
      </c>
      <c r="I31" s="2">
        <v>5.8999999999999997E-2</v>
      </c>
      <c r="J31" s="2">
        <v>4.1000000000000002E-2</v>
      </c>
      <c r="K31" s="2">
        <v>7.0000000000000001E-3</v>
      </c>
      <c r="L31" s="2">
        <v>0</v>
      </c>
      <c r="M31" s="2">
        <v>0.1</v>
      </c>
      <c r="N31" s="2">
        <v>0</v>
      </c>
      <c r="O31" s="2">
        <v>2.3E-2</v>
      </c>
      <c r="P31" s="2">
        <v>1.2999999999999999E-2</v>
      </c>
      <c r="Q31" s="2">
        <v>0</v>
      </c>
      <c r="R31" s="2">
        <v>0</v>
      </c>
      <c r="S31" s="2">
        <v>0</v>
      </c>
      <c r="T31" s="2">
        <v>0</v>
      </c>
      <c r="U31" s="2">
        <v>0</v>
      </c>
      <c r="V31" s="2">
        <v>0</v>
      </c>
      <c r="W31" s="2">
        <v>0</v>
      </c>
      <c r="X31" s="2">
        <v>0</v>
      </c>
      <c r="Y31" s="2">
        <v>0</v>
      </c>
      <c r="Z31" s="2">
        <v>0</v>
      </c>
      <c r="AA31" s="2" t="s">
        <v>1889</v>
      </c>
      <c r="AB31" s="2">
        <v>2E-3</v>
      </c>
      <c r="AC31" s="2">
        <v>0</v>
      </c>
      <c r="AD31" s="2">
        <v>0</v>
      </c>
      <c r="AE31" s="2">
        <v>0</v>
      </c>
      <c r="AF31" s="2">
        <v>0</v>
      </c>
      <c r="AG31" s="2">
        <v>0</v>
      </c>
      <c r="AH31" s="2">
        <v>0</v>
      </c>
      <c r="AI31" s="2">
        <v>0</v>
      </c>
      <c r="AJ31" s="2">
        <v>0</v>
      </c>
      <c r="AK31" s="2">
        <v>2E-3</v>
      </c>
      <c r="AL31" s="2">
        <v>0</v>
      </c>
      <c r="AM31" s="2">
        <v>0</v>
      </c>
      <c r="AN31" s="2">
        <v>0</v>
      </c>
      <c r="AO31" s="2">
        <v>0</v>
      </c>
      <c r="AP31" s="2">
        <v>2E-3</v>
      </c>
      <c r="AQ31" s="2">
        <v>0</v>
      </c>
      <c r="AR31" s="2">
        <v>0</v>
      </c>
      <c r="AS31" s="2">
        <v>0</v>
      </c>
      <c r="AT31" s="2">
        <v>0</v>
      </c>
      <c r="AU31" s="2">
        <v>5.0000000000000001E-3</v>
      </c>
      <c r="AV31" s="2">
        <v>0.03</v>
      </c>
      <c r="AW31" s="2">
        <v>2.9000000000000001E-2</v>
      </c>
      <c r="AX31" s="2">
        <v>2.7E-2</v>
      </c>
      <c r="AY31" s="2">
        <v>3.2000000000000001E-2</v>
      </c>
      <c r="AZ31" s="2">
        <v>3.1E-2</v>
      </c>
      <c r="BA31" s="2">
        <v>3.9E-2</v>
      </c>
      <c r="BB31" s="2">
        <v>2.5000000000000001E-2</v>
      </c>
      <c r="BC31" s="2">
        <v>1.6E-2</v>
      </c>
      <c r="BD31" s="2">
        <v>0.03</v>
      </c>
      <c r="BE31" s="2">
        <v>0</v>
      </c>
      <c r="BF31" s="2">
        <v>0</v>
      </c>
      <c r="BG31" s="2">
        <v>0</v>
      </c>
      <c r="BH31" s="2">
        <v>0</v>
      </c>
      <c r="BI31" s="2">
        <v>1E-3</v>
      </c>
      <c r="BJ31" s="2">
        <v>0</v>
      </c>
      <c r="BK31" s="2">
        <v>0</v>
      </c>
      <c r="BL31" s="2">
        <v>0</v>
      </c>
      <c r="BM31" s="2">
        <v>0</v>
      </c>
      <c r="BN31" s="2">
        <v>0</v>
      </c>
      <c r="BO31" s="2">
        <v>1E-3</v>
      </c>
      <c r="BP31" s="2">
        <v>2E-3</v>
      </c>
      <c r="BQ31" s="2">
        <v>0</v>
      </c>
      <c r="BR31" s="2">
        <v>0</v>
      </c>
      <c r="BS31" s="2">
        <v>0</v>
      </c>
      <c r="BT31" s="2">
        <v>0</v>
      </c>
      <c r="BU31" s="2">
        <v>4.0000000000000001E-3</v>
      </c>
      <c r="BV31" s="2">
        <v>0</v>
      </c>
      <c r="BW31" s="2">
        <v>0</v>
      </c>
      <c r="BX31" s="2">
        <v>1E-3</v>
      </c>
      <c r="BY31" s="2">
        <v>0</v>
      </c>
      <c r="BZ31" s="2">
        <v>1E-3</v>
      </c>
      <c r="CA31" s="2">
        <v>1E-3</v>
      </c>
      <c r="CB31" s="2">
        <v>0</v>
      </c>
      <c r="CC31" s="2">
        <v>0</v>
      </c>
    </row>
    <row r="32" spans="1:81" ht="16.8" x14ac:dyDescent="0.25">
      <c r="A32" s="1" t="s">
        <v>122</v>
      </c>
      <c r="B32" s="2">
        <v>0.104</v>
      </c>
      <c r="C32" s="2">
        <v>3.5999999999999997E-2</v>
      </c>
      <c r="D32" s="2">
        <v>4.1000000000000002E-2</v>
      </c>
      <c r="E32" s="2">
        <v>2.3E-2</v>
      </c>
      <c r="F32" s="2">
        <v>1.7999999999999999E-2</v>
      </c>
      <c r="G32" s="2">
        <v>8.0000000000000002E-3</v>
      </c>
      <c r="H32" s="2">
        <v>3.0000000000000001E-3</v>
      </c>
      <c r="I32" s="2">
        <v>2.7E-2</v>
      </c>
      <c r="J32" s="2">
        <v>3.3000000000000002E-2</v>
      </c>
      <c r="K32" s="2">
        <v>0</v>
      </c>
      <c r="L32" s="2">
        <v>3.6999999999999998E-2</v>
      </c>
      <c r="M32" s="2">
        <v>1.4E-2</v>
      </c>
      <c r="N32" s="2">
        <v>8.6999999999999994E-2</v>
      </c>
      <c r="O32" s="2">
        <v>5.0000000000000001E-3</v>
      </c>
      <c r="P32" s="2">
        <v>3.4000000000000002E-2</v>
      </c>
      <c r="Q32" s="2">
        <v>2.3E-2</v>
      </c>
      <c r="R32" s="2">
        <v>0</v>
      </c>
      <c r="S32" s="2">
        <v>0</v>
      </c>
      <c r="T32" s="2">
        <v>0</v>
      </c>
      <c r="U32" s="2">
        <v>0</v>
      </c>
      <c r="V32" s="2">
        <v>0</v>
      </c>
      <c r="W32" s="2">
        <v>0</v>
      </c>
      <c r="X32" s="2">
        <v>0</v>
      </c>
      <c r="Y32" s="2">
        <v>0</v>
      </c>
      <c r="Z32" s="2">
        <v>0</v>
      </c>
      <c r="AA32" s="2" t="s">
        <v>1889</v>
      </c>
      <c r="AB32" s="2">
        <v>0</v>
      </c>
      <c r="AC32" s="2">
        <v>0</v>
      </c>
      <c r="AD32" s="2">
        <v>0</v>
      </c>
      <c r="AE32" s="2">
        <v>0</v>
      </c>
      <c r="AF32" s="2">
        <v>0</v>
      </c>
      <c r="AG32" s="2">
        <v>0</v>
      </c>
      <c r="AH32" s="2">
        <v>0</v>
      </c>
      <c r="AI32" s="2">
        <v>0</v>
      </c>
      <c r="AJ32" s="2">
        <v>0</v>
      </c>
      <c r="AK32" s="2">
        <v>0</v>
      </c>
      <c r="AL32" s="2">
        <v>0</v>
      </c>
      <c r="AM32" s="2">
        <v>0</v>
      </c>
      <c r="AN32" s="2">
        <v>0</v>
      </c>
      <c r="AO32" s="2">
        <v>0</v>
      </c>
      <c r="AP32" s="2">
        <v>0</v>
      </c>
      <c r="AQ32" s="2">
        <v>0</v>
      </c>
      <c r="AR32" s="2">
        <v>0</v>
      </c>
      <c r="AS32" s="2">
        <v>0</v>
      </c>
      <c r="AT32" s="2">
        <v>0</v>
      </c>
      <c r="AU32" s="2">
        <v>0.105</v>
      </c>
      <c r="AV32" s="2">
        <v>0.10299999999999999</v>
      </c>
      <c r="AW32" s="2">
        <v>0.14299999999999999</v>
      </c>
      <c r="AX32" s="2">
        <v>0.14199999999999999</v>
      </c>
      <c r="AY32" s="2">
        <v>0.151</v>
      </c>
      <c r="AZ32" s="2">
        <v>0.161</v>
      </c>
      <c r="BA32" s="2">
        <v>0.18099999999999999</v>
      </c>
      <c r="BB32" s="2">
        <v>0.14099999999999999</v>
      </c>
      <c r="BC32" s="2">
        <v>0.13500000000000001</v>
      </c>
      <c r="BD32" s="2">
        <v>0.17899999999999999</v>
      </c>
      <c r="BE32" s="2">
        <v>0</v>
      </c>
      <c r="BF32" s="2">
        <v>0</v>
      </c>
      <c r="BG32" s="2">
        <v>0</v>
      </c>
      <c r="BH32" s="2">
        <v>0</v>
      </c>
      <c r="BI32" s="2">
        <v>0</v>
      </c>
      <c r="BJ32" s="2">
        <v>0</v>
      </c>
      <c r="BK32" s="2">
        <v>0</v>
      </c>
      <c r="BL32" s="2">
        <v>0</v>
      </c>
      <c r="BM32" s="2">
        <v>0</v>
      </c>
      <c r="BN32" s="2">
        <v>0</v>
      </c>
      <c r="BO32" s="2">
        <v>0</v>
      </c>
      <c r="BP32" s="2">
        <v>0</v>
      </c>
      <c r="BQ32" s="2">
        <v>0</v>
      </c>
      <c r="BR32" s="2">
        <v>0</v>
      </c>
      <c r="BS32" s="2">
        <v>0</v>
      </c>
      <c r="BT32" s="2">
        <v>0</v>
      </c>
      <c r="BU32" s="2">
        <v>0</v>
      </c>
      <c r="BV32" s="2">
        <v>0</v>
      </c>
      <c r="BW32" s="2">
        <v>0</v>
      </c>
      <c r="BX32" s="2">
        <v>0</v>
      </c>
      <c r="BY32" s="2">
        <v>0</v>
      </c>
      <c r="BZ32" s="2">
        <v>0</v>
      </c>
      <c r="CA32" s="2">
        <v>1E-3</v>
      </c>
      <c r="CB32" s="2">
        <v>0</v>
      </c>
      <c r="CC32" s="2">
        <v>0</v>
      </c>
    </row>
    <row r="33" spans="1:81" ht="16.8" x14ac:dyDescent="0.25">
      <c r="A33" s="1" t="s">
        <v>125</v>
      </c>
      <c r="B33" s="2">
        <v>0</v>
      </c>
      <c r="C33" s="2">
        <v>0</v>
      </c>
      <c r="D33" s="2">
        <v>0</v>
      </c>
      <c r="E33" s="2">
        <v>0</v>
      </c>
      <c r="F33" s="2">
        <v>0</v>
      </c>
      <c r="G33" s="2">
        <v>0</v>
      </c>
      <c r="H33" s="2">
        <v>0</v>
      </c>
      <c r="I33" s="2">
        <v>0</v>
      </c>
      <c r="J33" s="2">
        <v>0</v>
      </c>
      <c r="K33" s="2">
        <v>0</v>
      </c>
      <c r="L33" s="2">
        <v>0</v>
      </c>
      <c r="M33" s="2">
        <v>1E-3</v>
      </c>
      <c r="N33" s="2">
        <v>0</v>
      </c>
      <c r="O33" s="2">
        <v>0</v>
      </c>
      <c r="P33" s="2">
        <v>0</v>
      </c>
      <c r="Q33" s="2">
        <v>0</v>
      </c>
      <c r="R33" s="2">
        <v>0</v>
      </c>
      <c r="S33" s="2">
        <v>0</v>
      </c>
      <c r="T33" s="2">
        <v>0</v>
      </c>
      <c r="U33" s="2">
        <v>0</v>
      </c>
      <c r="V33" s="2">
        <v>0</v>
      </c>
      <c r="W33" s="2">
        <v>0</v>
      </c>
      <c r="X33" s="2">
        <v>0</v>
      </c>
      <c r="Y33" s="2">
        <v>0</v>
      </c>
      <c r="Z33" s="2">
        <v>1E-3</v>
      </c>
      <c r="AA33" s="2" t="s">
        <v>1889</v>
      </c>
      <c r="AB33" s="2">
        <v>0</v>
      </c>
      <c r="AC33" s="2">
        <v>0</v>
      </c>
      <c r="AD33" s="2">
        <v>2E-3</v>
      </c>
      <c r="AE33" s="2">
        <v>0</v>
      </c>
      <c r="AF33" s="2">
        <v>2E-3</v>
      </c>
      <c r="AG33" s="2">
        <v>0</v>
      </c>
      <c r="AH33" s="2">
        <v>0</v>
      </c>
      <c r="AI33" s="2">
        <v>0</v>
      </c>
      <c r="AJ33" s="2">
        <v>0</v>
      </c>
      <c r="AK33" s="2">
        <v>0</v>
      </c>
      <c r="AL33" s="2">
        <v>0</v>
      </c>
      <c r="AM33" s="2">
        <v>0</v>
      </c>
      <c r="AN33" s="2">
        <v>0</v>
      </c>
      <c r="AO33" s="2">
        <v>0</v>
      </c>
      <c r="AP33" s="2">
        <v>0</v>
      </c>
      <c r="AQ33" s="2">
        <v>0</v>
      </c>
      <c r="AR33" s="2">
        <v>0</v>
      </c>
      <c r="AS33" s="2">
        <v>0</v>
      </c>
      <c r="AT33" s="2">
        <v>3.0000000000000001E-3</v>
      </c>
      <c r="AU33" s="2">
        <v>0</v>
      </c>
      <c r="AV33" s="2">
        <v>0</v>
      </c>
      <c r="AW33" s="2">
        <v>0.06</v>
      </c>
      <c r="AX33" s="2">
        <v>8.8999999999999996E-2</v>
      </c>
      <c r="AY33" s="2">
        <v>5.6000000000000001E-2</v>
      </c>
      <c r="AZ33" s="2">
        <v>7.8E-2</v>
      </c>
      <c r="BA33" s="2">
        <v>1.2999999999999999E-2</v>
      </c>
      <c r="BB33" s="2">
        <v>9.8000000000000004E-2</v>
      </c>
      <c r="BC33" s="2">
        <v>8.9999999999999993E-3</v>
      </c>
      <c r="BD33" s="2">
        <v>1.2E-2</v>
      </c>
      <c r="BE33" s="2">
        <v>0</v>
      </c>
      <c r="BF33" s="2">
        <v>0</v>
      </c>
      <c r="BG33" s="2">
        <v>0</v>
      </c>
      <c r="BH33" s="2">
        <v>1E-3</v>
      </c>
      <c r="BI33" s="2">
        <v>0</v>
      </c>
      <c r="BJ33" s="2">
        <v>0</v>
      </c>
      <c r="BK33" s="2">
        <v>0</v>
      </c>
      <c r="BL33" s="2">
        <v>0</v>
      </c>
      <c r="BM33" s="2">
        <v>0</v>
      </c>
      <c r="BN33" s="2">
        <v>0</v>
      </c>
      <c r="BO33" s="2">
        <v>1E-3</v>
      </c>
      <c r="BP33" s="2">
        <v>0</v>
      </c>
      <c r="BQ33" s="2">
        <v>0</v>
      </c>
      <c r="BR33" s="2">
        <v>0</v>
      </c>
      <c r="BS33" s="2">
        <v>0</v>
      </c>
      <c r="BT33" s="2">
        <v>0</v>
      </c>
      <c r="BU33" s="2">
        <v>0</v>
      </c>
      <c r="BV33" s="2">
        <v>0</v>
      </c>
      <c r="BW33" s="2">
        <v>0</v>
      </c>
      <c r="BX33" s="2">
        <v>2E-3</v>
      </c>
      <c r="BY33" s="2">
        <v>0</v>
      </c>
      <c r="BZ33" s="2">
        <v>2E-3</v>
      </c>
      <c r="CA33" s="2">
        <v>2E-3</v>
      </c>
      <c r="CB33" s="2">
        <v>8.0000000000000002E-3</v>
      </c>
      <c r="CC33" s="2">
        <v>0</v>
      </c>
    </row>
    <row r="34" spans="1:81" ht="16.8" x14ac:dyDescent="0.25">
      <c r="A34" s="1" t="s">
        <v>126</v>
      </c>
      <c r="B34" s="2">
        <v>0.112</v>
      </c>
      <c r="C34" s="2">
        <v>0.10100000000000001</v>
      </c>
      <c r="D34" s="2">
        <v>3.3000000000000002E-2</v>
      </c>
      <c r="E34" s="2">
        <v>3.4000000000000002E-2</v>
      </c>
      <c r="F34" s="2">
        <v>4.9000000000000002E-2</v>
      </c>
      <c r="G34" s="2">
        <v>2.8000000000000001E-2</v>
      </c>
      <c r="H34" s="2">
        <v>3.3000000000000002E-2</v>
      </c>
      <c r="I34" s="2">
        <v>0</v>
      </c>
      <c r="J34" s="2">
        <v>6.0000000000000001E-3</v>
      </c>
      <c r="K34" s="2">
        <v>2.1000000000000001E-2</v>
      </c>
      <c r="L34" s="2">
        <v>4.2000000000000003E-2</v>
      </c>
      <c r="M34" s="2">
        <v>7.0000000000000007E-2</v>
      </c>
      <c r="N34" s="2">
        <v>5.5E-2</v>
      </c>
      <c r="O34" s="2">
        <v>1.2E-2</v>
      </c>
      <c r="P34" s="2">
        <v>0</v>
      </c>
      <c r="Q34" s="2">
        <v>0.02</v>
      </c>
      <c r="R34" s="2">
        <v>2.5999999999999999E-2</v>
      </c>
      <c r="S34" s="2">
        <v>7.5999999999999998E-2</v>
      </c>
      <c r="T34" s="2">
        <v>5.6000000000000001E-2</v>
      </c>
      <c r="U34" s="2">
        <v>4.9000000000000002E-2</v>
      </c>
      <c r="V34" s="2">
        <v>0.14399999999999999</v>
      </c>
      <c r="W34" s="2">
        <v>0.108</v>
      </c>
      <c r="X34" s="2">
        <v>9.7000000000000003E-2</v>
      </c>
      <c r="Y34" s="2">
        <v>2.1999999999999999E-2</v>
      </c>
      <c r="Z34" s="2">
        <v>0.20699999999999999</v>
      </c>
      <c r="AA34" s="2" t="s">
        <v>1897</v>
      </c>
      <c r="AB34" s="2">
        <v>0</v>
      </c>
      <c r="AC34" s="2">
        <v>1.9E-2</v>
      </c>
      <c r="AD34" s="2">
        <v>7.4999999999999997E-2</v>
      </c>
      <c r="AE34" s="2">
        <v>0.112</v>
      </c>
      <c r="AF34" s="2">
        <v>9.2999999999999999E-2</v>
      </c>
      <c r="AG34" s="2">
        <v>8.5000000000000006E-2</v>
      </c>
      <c r="AH34" s="2">
        <v>2.1000000000000001E-2</v>
      </c>
      <c r="AI34" s="2">
        <v>0</v>
      </c>
      <c r="AJ34" s="2">
        <v>3.7999999999999999E-2</v>
      </c>
      <c r="AK34" s="2">
        <v>6.0000000000000001E-3</v>
      </c>
      <c r="AL34" s="2">
        <v>2.1000000000000001E-2</v>
      </c>
      <c r="AM34" s="2">
        <v>1.6E-2</v>
      </c>
      <c r="AN34" s="2">
        <v>9.1999999999999998E-2</v>
      </c>
      <c r="AO34" s="2">
        <v>5.8999999999999997E-2</v>
      </c>
      <c r="AP34" s="2">
        <v>2.5999999999999999E-2</v>
      </c>
      <c r="AQ34" s="2">
        <v>9.6000000000000002E-2</v>
      </c>
      <c r="AR34" s="2">
        <v>6.6000000000000003E-2</v>
      </c>
      <c r="AS34" s="2">
        <v>7.0000000000000001E-3</v>
      </c>
      <c r="AT34" s="2">
        <v>0.222</v>
      </c>
      <c r="AU34" s="2">
        <v>0</v>
      </c>
      <c r="AV34" s="2">
        <v>0</v>
      </c>
      <c r="AW34" s="2">
        <v>0</v>
      </c>
      <c r="AX34" s="2">
        <v>0</v>
      </c>
      <c r="AY34" s="2">
        <v>0</v>
      </c>
      <c r="AZ34" s="2">
        <v>0</v>
      </c>
      <c r="BA34" s="2">
        <v>0</v>
      </c>
      <c r="BB34" s="2">
        <v>0</v>
      </c>
      <c r="BC34" s="2">
        <v>0</v>
      </c>
      <c r="BD34" s="2">
        <v>0</v>
      </c>
      <c r="BE34" s="2">
        <v>8.4000000000000005E-2</v>
      </c>
      <c r="BF34" s="2">
        <v>3.4000000000000002E-2</v>
      </c>
      <c r="BG34" s="2">
        <v>2.5999999999999999E-2</v>
      </c>
      <c r="BH34" s="2">
        <v>0.05</v>
      </c>
      <c r="BI34" s="2">
        <v>2.5000000000000001E-2</v>
      </c>
      <c r="BJ34" s="2">
        <v>4.7E-2</v>
      </c>
      <c r="BK34" s="2">
        <v>3.3000000000000002E-2</v>
      </c>
      <c r="BL34" s="2">
        <v>8.0000000000000002E-3</v>
      </c>
      <c r="BM34" s="2">
        <v>3.2000000000000001E-2</v>
      </c>
      <c r="BN34" s="2">
        <v>1.2E-2</v>
      </c>
      <c r="BO34" s="2">
        <v>0.01</v>
      </c>
      <c r="BP34" s="2">
        <v>1E-3</v>
      </c>
      <c r="BQ34" s="2">
        <v>2E-3</v>
      </c>
      <c r="BR34" s="2">
        <v>2.7E-2</v>
      </c>
      <c r="BS34" s="2">
        <v>6.0000000000000001E-3</v>
      </c>
      <c r="BT34" s="2">
        <v>0</v>
      </c>
      <c r="BU34" s="2">
        <v>8.0000000000000002E-3</v>
      </c>
      <c r="BV34" s="2">
        <v>0</v>
      </c>
      <c r="BW34" s="2">
        <v>0</v>
      </c>
      <c r="BX34" s="2">
        <v>1E-3</v>
      </c>
      <c r="BY34" s="2">
        <v>1E-3</v>
      </c>
      <c r="BZ34" s="2">
        <v>2E-3</v>
      </c>
      <c r="CA34" s="2">
        <v>1E-3</v>
      </c>
      <c r="CB34" s="2">
        <v>2.4E-2</v>
      </c>
      <c r="CC34" s="2">
        <v>0</v>
      </c>
    </row>
    <row r="35" spans="1:81" ht="16.8" x14ac:dyDescent="0.25">
      <c r="A35" s="1" t="s">
        <v>127</v>
      </c>
      <c r="B35" s="2">
        <v>0.34699999999999998</v>
      </c>
      <c r="C35" s="2">
        <v>0.27800000000000002</v>
      </c>
      <c r="D35" s="2">
        <v>0.16500000000000001</v>
      </c>
      <c r="E35" s="2">
        <v>0.33300000000000002</v>
      </c>
      <c r="F35" s="2">
        <v>0.29699999999999999</v>
      </c>
      <c r="G35" s="2">
        <v>0.23599999999999999</v>
      </c>
      <c r="H35" s="2">
        <v>0.17699999999999999</v>
      </c>
      <c r="I35" s="2">
        <v>0.104</v>
      </c>
      <c r="J35" s="2">
        <v>0.14199999999999999</v>
      </c>
      <c r="K35" s="2">
        <v>0.113</v>
      </c>
      <c r="L35" s="2">
        <v>0.374</v>
      </c>
      <c r="M35" s="2">
        <v>0.29299999999999998</v>
      </c>
      <c r="N35" s="2">
        <v>0.35799999999999998</v>
      </c>
      <c r="O35" s="2">
        <v>1.9E-2</v>
      </c>
      <c r="P35" s="2">
        <v>6.8000000000000005E-2</v>
      </c>
      <c r="Q35" s="2">
        <v>0.11600000000000001</v>
      </c>
      <c r="R35" s="2">
        <v>5.0000000000000001E-3</v>
      </c>
      <c r="S35" s="2">
        <v>5.3999999999999999E-2</v>
      </c>
      <c r="T35" s="2">
        <v>3.5999999999999997E-2</v>
      </c>
      <c r="U35" s="2">
        <v>1.6E-2</v>
      </c>
      <c r="V35" s="2">
        <v>0.107</v>
      </c>
      <c r="W35" s="2">
        <v>0</v>
      </c>
      <c r="X35" s="2">
        <v>0</v>
      </c>
      <c r="Y35" s="2">
        <v>0</v>
      </c>
      <c r="Z35" s="2">
        <v>8.9999999999999993E-3</v>
      </c>
      <c r="AA35" s="2">
        <v>0.27100000000000002</v>
      </c>
      <c r="AB35" s="2">
        <v>0</v>
      </c>
      <c r="AC35" s="2">
        <v>0</v>
      </c>
      <c r="AD35" s="2">
        <v>2E-3</v>
      </c>
      <c r="AE35" s="2">
        <v>1.9E-2</v>
      </c>
      <c r="AF35" s="2">
        <v>0.25900000000000001</v>
      </c>
      <c r="AG35" s="2">
        <v>1.2E-2</v>
      </c>
      <c r="AH35" s="2">
        <v>0</v>
      </c>
      <c r="AI35" s="2">
        <v>3.0000000000000001E-3</v>
      </c>
      <c r="AJ35" s="2">
        <v>0</v>
      </c>
      <c r="AK35" s="2">
        <v>0</v>
      </c>
      <c r="AL35" s="2">
        <v>2E-3</v>
      </c>
      <c r="AM35" s="2">
        <v>0</v>
      </c>
      <c r="AN35" s="2">
        <v>1.4999999999999999E-2</v>
      </c>
      <c r="AO35" s="2">
        <v>0</v>
      </c>
      <c r="AP35" s="2">
        <v>0</v>
      </c>
      <c r="AQ35" s="2">
        <v>7.4999999999999997E-2</v>
      </c>
      <c r="AR35" s="2">
        <v>0</v>
      </c>
      <c r="AS35" s="2">
        <v>4.0000000000000001E-3</v>
      </c>
      <c r="AT35" s="2">
        <v>0.14199999999999999</v>
      </c>
      <c r="AU35" s="2">
        <v>0</v>
      </c>
      <c r="AV35" s="2">
        <v>0</v>
      </c>
      <c r="AW35" s="2">
        <v>0</v>
      </c>
      <c r="AX35" s="2">
        <v>0</v>
      </c>
      <c r="AY35" s="2">
        <v>0</v>
      </c>
      <c r="AZ35" s="2">
        <v>0</v>
      </c>
      <c r="BA35" s="2">
        <v>0</v>
      </c>
      <c r="BB35" s="2">
        <v>0</v>
      </c>
      <c r="BC35" s="2">
        <v>0</v>
      </c>
      <c r="BD35" s="2">
        <v>0</v>
      </c>
      <c r="BE35" s="2">
        <v>0</v>
      </c>
      <c r="BF35" s="2">
        <v>6.0000000000000001E-3</v>
      </c>
      <c r="BG35" s="2">
        <v>0</v>
      </c>
      <c r="BH35" s="2">
        <v>1.9E-2</v>
      </c>
      <c r="BI35" s="2">
        <v>2.1000000000000001E-2</v>
      </c>
      <c r="BJ35" s="2">
        <v>2.8000000000000001E-2</v>
      </c>
      <c r="BK35" s="2">
        <v>1.2999999999999999E-2</v>
      </c>
      <c r="BL35" s="2">
        <v>0</v>
      </c>
      <c r="BM35" s="2">
        <v>1.2999999999999999E-2</v>
      </c>
      <c r="BN35" s="2">
        <v>0</v>
      </c>
      <c r="BO35" s="2">
        <v>1E-3</v>
      </c>
      <c r="BP35" s="2">
        <v>2E-3</v>
      </c>
      <c r="BQ35" s="2">
        <v>0</v>
      </c>
      <c r="BR35" s="2">
        <v>0</v>
      </c>
      <c r="BS35" s="2">
        <v>0.223</v>
      </c>
      <c r="BT35" s="2">
        <v>0</v>
      </c>
      <c r="BU35" s="2">
        <v>0</v>
      </c>
      <c r="BV35" s="2">
        <v>0</v>
      </c>
      <c r="BW35" s="2">
        <v>0</v>
      </c>
      <c r="BX35" s="2">
        <v>1E-3</v>
      </c>
      <c r="BY35" s="2">
        <v>0</v>
      </c>
      <c r="BZ35" s="2">
        <v>0</v>
      </c>
      <c r="CA35" s="2">
        <v>1E-3</v>
      </c>
      <c r="CB35" s="2">
        <v>0</v>
      </c>
      <c r="CC35" s="2">
        <v>0</v>
      </c>
    </row>
    <row r="36" spans="1:81" ht="16.8" x14ac:dyDescent="0.25">
      <c r="A36" s="1" t="s">
        <v>128</v>
      </c>
      <c r="B36" s="2" t="s">
        <v>1889</v>
      </c>
      <c r="C36" s="2" t="s">
        <v>1889</v>
      </c>
      <c r="D36" s="2" t="s">
        <v>1889</v>
      </c>
      <c r="E36" s="2" t="s">
        <v>1889</v>
      </c>
      <c r="F36" s="2" t="s">
        <v>1889</v>
      </c>
      <c r="G36" s="2" t="s">
        <v>1889</v>
      </c>
      <c r="H36" s="2" t="s">
        <v>1889</v>
      </c>
      <c r="I36" s="2" t="s">
        <v>1889</v>
      </c>
      <c r="J36" s="2" t="s">
        <v>1889</v>
      </c>
      <c r="K36" s="2" t="s">
        <v>1889</v>
      </c>
      <c r="L36" s="2">
        <v>0</v>
      </c>
      <c r="M36" s="2">
        <v>1E-3</v>
      </c>
      <c r="N36" s="2">
        <v>0</v>
      </c>
      <c r="O36" s="2">
        <v>0</v>
      </c>
      <c r="P36" s="2">
        <v>0</v>
      </c>
      <c r="Q36" s="2">
        <v>0</v>
      </c>
      <c r="R36" s="2" t="s">
        <v>1889</v>
      </c>
      <c r="S36" s="2" t="s">
        <v>1889</v>
      </c>
      <c r="T36" s="2" t="s">
        <v>1889</v>
      </c>
      <c r="U36" s="2" t="s">
        <v>1889</v>
      </c>
      <c r="V36" s="2" t="s">
        <v>1889</v>
      </c>
      <c r="W36" s="2" t="s">
        <v>1889</v>
      </c>
      <c r="X36" s="2" t="s">
        <v>1889</v>
      </c>
      <c r="Y36" s="2" t="s">
        <v>1889</v>
      </c>
      <c r="Z36" s="2">
        <v>2E-3</v>
      </c>
      <c r="AA36" s="2" t="s">
        <v>1889</v>
      </c>
      <c r="AB36" s="2">
        <v>0</v>
      </c>
      <c r="AC36" s="2">
        <v>0</v>
      </c>
      <c r="AD36" s="2">
        <v>0</v>
      </c>
      <c r="AE36" s="2">
        <v>0</v>
      </c>
      <c r="AF36" s="2">
        <v>0</v>
      </c>
      <c r="AG36" s="2">
        <v>0</v>
      </c>
      <c r="AH36" s="2">
        <v>0</v>
      </c>
      <c r="AI36" s="2">
        <v>0</v>
      </c>
      <c r="AJ36" s="2">
        <v>0</v>
      </c>
      <c r="AK36" s="2">
        <v>0</v>
      </c>
      <c r="AL36" s="2">
        <v>0</v>
      </c>
      <c r="AM36" s="2">
        <v>0</v>
      </c>
      <c r="AN36" s="2">
        <v>0</v>
      </c>
      <c r="AO36" s="2">
        <v>0</v>
      </c>
      <c r="AP36" s="2">
        <v>0</v>
      </c>
      <c r="AQ36" s="2">
        <v>0</v>
      </c>
      <c r="AR36" s="2">
        <v>0</v>
      </c>
      <c r="AS36" s="2">
        <v>0</v>
      </c>
      <c r="AT36" s="2">
        <v>0</v>
      </c>
      <c r="AU36" s="2" t="s">
        <v>1889</v>
      </c>
      <c r="AV36" s="2" t="s">
        <v>1889</v>
      </c>
      <c r="AW36" s="2" t="s">
        <v>1889</v>
      </c>
      <c r="AX36" s="2" t="s">
        <v>1889</v>
      </c>
      <c r="AY36" s="2" t="s">
        <v>1889</v>
      </c>
      <c r="AZ36" s="2" t="s">
        <v>1889</v>
      </c>
      <c r="BA36" s="2" t="s">
        <v>1889</v>
      </c>
      <c r="BB36" s="2" t="s">
        <v>1889</v>
      </c>
      <c r="BC36" s="2" t="s">
        <v>1889</v>
      </c>
      <c r="BD36" s="2">
        <v>0</v>
      </c>
      <c r="BE36" s="2" t="s">
        <v>1889</v>
      </c>
      <c r="BF36" s="2" t="s">
        <v>1889</v>
      </c>
      <c r="BG36" s="2" t="s">
        <v>1889</v>
      </c>
      <c r="BH36" s="2">
        <v>2E-3</v>
      </c>
      <c r="BI36" s="2">
        <v>1E-3</v>
      </c>
      <c r="BJ36" s="2">
        <v>0</v>
      </c>
      <c r="BK36" s="2">
        <v>0</v>
      </c>
      <c r="BL36" s="2" t="s">
        <v>1889</v>
      </c>
      <c r="BM36" s="2" t="s">
        <v>1889</v>
      </c>
      <c r="BN36" s="2" t="s">
        <v>1889</v>
      </c>
      <c r="BO36" s="2">
        <v>0</v>
      </c>
      <c r="BP36" s="2">
        <v>2E-3</v>
      </c>
      <c r="BQ36" s="2">
        <v>0</v>
      </c>
      <c r="BR36" s="2">
        <v>0</v>
      </c>
      <c r="BS36" s="2">
        <v>0</v>
      </c>
      <c r="BT36" s="2">
        <v>0</v>
      </c>
      <c r="BU36" s="2">
        <v>0</v>
      </c>
      <c r="BV36" s="2">
        <v>0</v>
      </c>
      <c r="BW36" s="2" t="s">
        <v>1889</v>
      </c>
      <c r="BX36" s="2">
        <v>0</v>
      </c>
      <c r="BY36" s="2">
        <v>0</v>
      </c>
      <c r="BZ36" s="2">
        <v>1E-3</v>
      </c>
      <c r="CA36" s="2">
        <v>0</v>
      </c>
      <c r="CB36" s="2">
        <v>0</v>
      </c>
      <c r="CC36" s="2">
        <v>0</v>
      </c>
    </row>
    <row r="37" spans="1:81" ht="16.8" x14ac:dyDescent="0.25">
      <c r="A37" s="1" t="s">
        <v>129</v>
      </c>
      <c r="B37" s="2" t="s">
        <v>1889</v>
      </c>
      <c r="C37" s="2">
        <v>0</v>
      </c>
      <c r="D37" s="2">
        <v>0</v>
      </c>
      <c r="E37" s="2">
        <v>0</v>
      </c>
      <c r="F37" s="2">
        <v>0</v>
      </c>
      <c r="G37" s="2">
        <v>0</v>
      </c>
      <c r="H37" s="2">
        <v>0</v>
      </c>
      <c r="I37" s="2">
        <v>0</v>
      </c>
      <c r="J37" s="2">
        <v>0</v>
      </c>
      <c r="K37" s="2">
        <v>0</v>
      </c>
      <c r="L37" s="2">
        <v>0</v>
      </c>
      <c r="M37" s="2">
        <v>1E-3</v>
      </c>
      <c r="N37" s="2">
        <v>0</v>
      </c>
      <c r="O37" s="2">
        <v>0</v>
      </c>
      <c r="P37" s="2">
        <v>0</v>
      </c>
      <c r="Q37" s="2">
        <v>0</v>
      </c>
      <c r="R37" s="2">
        <v>0</v>
      </c>
      <c r="S37" s="2">
        <v>0</v>
      </c>
      <c r="T37" s="2">
        <v>0</v>
      </c>
      <c r="U37" s="2">
        <v>0</v>
      </c>
      <c r="V37" s="2">
        <v>0</v>
      </c>
      <c r="W37" s="2">
        <v>0</v>
      </c>
      <c r="X37" s="2">
        <v>0</v>
      </c>
      <c r="Y37" s="2">
        <v>0</v>
      </c>
      <c r="Z37" s="2">
        <v>2E-3</v>
      </c>
      <c r="AA37" s="2" t="s">
        <v>1889</v>
      </c>
      <c r="AB37" s="2">
        <v>0</v>
      </c>
      <c r="AC37" s="2">
        <v>0</v>
      </c>
      <c r="AD37" s="2">
        <v>0</v>
      </c>
      <c r="AE37" s="2">
        <v>0</v>
      </c>
      <c r="AF37" s="2">
        <v>0</v>
      </c>
      <c r="AG37" s="2">
        <v>0</v>
      </c>
      <c r="AH37" s="2">
        <v>0</v>
      </c>
      <c r="AI37" s="2">
        <v>0</v>
      </c>
      <c r="AJ37" s="2">
        <v>0</v>
      </c>
      <c r="AK37" s="2">
        <v>0</v>
      </c>
      <c r="AL37" s="2">
        <v>0</v>
      </c>
      <c r="AM37" s="2">
        <v>0</v>
      </c>
      <c r="AN37" s="2">
        <v>0</v>
      </c>
      <c r="AO37" s="2">
        <v>0</v>
      </c>
      <c r="AP37" s="2">
        <v>0</v>
      </c>
      <c r="AQ37" s="2">
        <v>0</v>
      </c>
      <c r="AR37" s="2">
        <v>0</v>
      </c>
      <c r="AS37" s="2">
        <v>0</v>
      </c>
      <c r="AT37" s="2">
        <v>0</v>
      </c>
      <c r="AU37" s="2">
        <v>1.4E-2</v>
      </c>
      <c r="AV37" s="2">
        <v>1.9E-2</v>
      </c>
      <c r="AW37" s="2">
        <v>0</v>
      </c>
      <c r="AX37" s="2">
        <v>0</v>
      </c>
      <c r="AY37" s="2">
        <v>5.0000000000000001E-3</v>
      </c>
      <c r="AZ37" s="2">
        <v>0</v>
      </c>
      <c r="BA37" s="2">
        <v>7.0000000000000001E-3</v>
      </c>
      <c r="BB37" s="2">
        <v>0</v>
      </c>
      <c r="BC37" s="2">
        <v>0</v>
      </c>
      <c r="BD37" s="2">
        <v>0</v>
      </c>
      <c r="BE37" s="2">
        <v>0</v>
      </c>
      <c r="BF37" s="2">
        <v>0</v>
      </c>
      <c r="BG37" s="2">
        <v>0</v>
      </c>
      <c r="BH37" s="2">
        <v>2E-3</v>
      </c>
      <c r="BI37" s="2">
        <v>2E-3</v>
      </c>
      <c r="BJ37" s="2">
        <v>0</v>
      </c>
      <c r="BK37" s="2">
        <v>0</v>
      </c>
      <c r="BL37" s="2">
        <v>0</v>
      </c>
      <c r="BM37" s="2">
        <v>0</v>
      </c>
      <c r="BN37" s="2">
        <v>0</v>
      </c>
      <c r="BO37" s="2">
        <v>2E-3</v>
      </c>
      <c r="BP37" s="2">
        <v>2E-3</v>
      </c>
      <c r="BQ37" s="2">
        <v>0</v>
      </c>
      <c r="BR37" s="2">
        <v>0</v>
      </c>
      <c r="BS37" s="2">
        <v>0</v>
      </c>
      <c r="BT37" s="2">
        <v>0</v>
      </c>
      <c r="BU37" s="2">
        <v>0</v>
      </c>
      <c r="BV37" s="2">
        <v>0</v>
      </c>
      <c r="BW37" s="2">
        <v>0</v>
      </c>
      <c r="BX37" s="2">
        <v>1E-3</v>
      </c>
      <c r="BY37" s="2">
        <v>1E-3</v>
      </c>
      <c r="BZ37" s="2">
        <v>0</v>
      </c>
      <c r="CA37" s="2">
        <v>6.0000000000000001E-3</v>
      </c>
      <c r="CB37" s="2">
        <v>0</v>
      </c>
      <c r="CC37" s="2">
        <v>0</v>
      </c>
    </row>
    <row r="38" spans="1:81" ht="16.8" x14ac:dyDescent="0.25">
      <c r="A38" s="1" t="s">
        <v>130</v>
      </c>
      <c r="B38" s="2">
        <v>3</v>
      </c>
      <c r="C38" s="2">
        <v>3</v>
      </c>
      <c r="D38" s="2">
        <v>3</v>
      </c>
      <c r="E38" s="2">
        <v>3</v>
      </c>
      <c r="F38" s="2">
        <v>2.9910000000000001</v>
      </c>
      <c r="G38" s="2">
        <v>3</v>
      </c>
      <c r="H38" s="2">
        <v>3</v>
      </c>
      <c r="I38" s="2">
        <v>3</v>
      </c>
      <c r="J38" s="2">
        <v>3</v>
      </c>
      <c r="K38" s="2">
        <v>2.968</v>
      </c>
      <c r="L38" s="2">
        <v>2.9950000000000001</v>
      </c>
      <c r="M38" s="2">
        <v>3</v>
      </c>
      <c r="N38" s="2">
        <v>2.9580000000000002</v>
      </c>
      <c r="O38" s="2">
        <v>3</v>
      </c>
      <c r="P38" s="2">
        <v>2.992</v>
      </c>
      <c r="Q38" s="2">
        <v>2.9249999999999998</v>
      </c>
      <c r="R38" s="2">
        <v>3</v>
      </c>
      <c r="S38" s="2">
        <v>3</v>
      </c>
      <c r="T38" s="2">
        <v>2.9780000000000002</v>
      </c>
      <c r="U38" s="2">
        <v>2.97</v>
      </c>
      <c r="V38" s="2">
        <v>3</v>
      </c>
      <c r="W38" s="2">
        <v>3</v>
      </c>
      <c r="X38" s="2">
        <v>3</v>
      </c>
      <c r="Y38" s="2">
        <v>2.92</v>
      </c>
      <c r="Z38" s="2">
        <v>3</v>
      </c>
      <c r="AA38" s="2">
        <v>3</v>
      </c>
      <c r="AB38" s="2">
        <v>2.9980000000000002</v>
      </c>
      <c r="AC38" s="2">
        <v>2.9569999999999999</v>
      </c>
      <c r="AD38" s="2">
        <v>2.996</v>
      </c>
      <c r="AE38" s="2">
        <v>3</v>
      </c>
      <c r="AF38" s="2">
        <v>3</v>
      </c>
      <c r="AG38" s="2">
        <v>2.9660000000000002</v>
      </c>
      <c r="AH38" s="2">
        <v>3</v>
      </c>
      <c r="AI38" s="2">
        <v>2.633</v>
      </c>
      <c r="AJ38" s="2">
        <v>3</v>
      </c>
      <c r="AK38" s="2">
        <v>2.972</v>
      </c>
      <c r="AL38" s="2">
        <v>2.9689999999999999</v>
      </c>
      <c r="AM38" s="2">
        <v>2.948</v>
      </c>
      <c r="AN38" s="2">
        <v>3</v>
      </c>
      <c r="AO38" s="2">
        <v>2.984</v>
      </c>
      <c r="AP38" s="2">
        <v>2.9929999999999999</v>
      </c>
      <c r="AQ38" s="2">
        <v>3</v>
      </c>
      <c r="AR38" s="2">
        <v>3</v>
      </c>
      <c r="AS38" s="2">
        <v>2.8919999999999999</v>
      </c>
      <c r="AT38" s="2">
        <v>3</v>
      </c>
      <c r="AU38" s="2">
        <v>2.988</v>
      </c>
      <c r="AV38" s="2">
        <v>3</v>
      </c>
      <c r="AW38" s="2">
        <v>3</v>
      </c>
      <c r="AX38" s="2">
        <v>3</v>
      </c>
      <c r="AY38" s="2">
        <v>3</v>
      </c>
      <c r="AZ38" s="2">
        <v>3</v>
      </c>
      <c r="BA38" s="2">
        <v>2.992</v>
      </c>
      <c r="BB38" s="2">
        <v>3</v>
      </c>
      <c r="BC38" s="2">
        <v>3</v>
      </c>
      <c r="BD38" s="2">
        <v>2.988</v>
      </c>
      <c r="BE38" s="2">
        <v>3</v>
      </c>
      <c r="BF38" s="2">
        <v>2.9969999999999999</v>
      </c>
      <c r="BG38" s="2">
        <v>3</v>
      </c>
      <c r="BH38" s="2">
        <v>3</v>
      </c>
      <c r="BI38" s="2">
        <v>2.992</v>
      </c>
      <c r="BJ38" s="2">
        <v>2.9590000000000001</v>
      </c>
      <c r="BK38" s="2">
        <v>3</v>
      </c>
      <c r="BL38" s="2">
        <v>2.86</v>
      </c>
      <c r="BM38" s="2">
        <v>2.9630000000000001</v>
      </c>
      <c r="BN38" s="2">
        <v>2.5880000000000001</v>
      </c>
      <c r="BO38" s="2">
        <v>2.6749999999999998</v>
      </c>
      <c r="BP38" s="2">
        <v>2.5219999999999998</v>
      </c>
      <c r="BQ38" s="2">
        <v>2.9510000000000001</v>
      </c>
      <c r="BR38" s="2">
        <v>2.93</v>
      </c>
      <c r="BS38" s="2">
        <v>2.9460000000000002</v>
      </c>
      <c r="BT38" s="2">
        <v>2.7050000000000001</v>
      </c>
      <c r="BU38" s="2">
        <v>2.94</v>
      </c>
      <c r="BV38" s="2">
        <v>2.9980000000000002</v>
      </c>
      <c r="BW38" s="2">
        <v>2.6480000000000001</v>
      </c>
      <c r="BX38" s="2">
        <v>2.6589999999999998</v>
      </c>
      <c r="BY38" s="2">
        <v>2.7160000000000002</v>
      </c>
      <c r="BZ38" s="2">
        <v>2.7810000000000001</v>
      </c>
      <c r="CA38" s="2">
        <v>2.7480000000000002</v>
      </c>
      <c r="CB38" s="2">
        <v>3</v>
      </c>
      <c r="CC38" s="2">
        <v>2.8370000000000002</v>
      </c>
    </row>
    <row r="39" spans="1:81" ht="16.8" x14ac:dyDescent="0.25">
      <c r="A39" s="1" t="s">
        <v>131</v>
      </c>
      <c r="B39" s="2">
        <v>0</v>
      </c>
      <c r="C39" s="2">
        <v>0</v>
      </c>
      <c r="D39" s="2">
        <v>0</v>
      </c>
      <c r="E39" s="2">
        <v>0</v>
      </c>
      <c r="F39" s="2">
        <v>8.9999999999999993E-3</v>
      </c>
      <c r="G39" s="2">
        <v>0</v>
      </c>
      <c r="H39" s="2">
        <v>0</v>
      </c>
      <c r="I39" s="2">
        <v>0</v>
      </c>
      <c r="J39" s="2">
        <v>0</v>
      </c>
      <c r="K39" s="2">
        <v>3.2000000000000001E-2</v>
      </c>
      <c r="L39" s="2">
        <v>5.0000000000000001E-3</v>
      </c>
      <c r="M39" s="2">
        <v>0</v>
      </c>
      <c r="N39" s="2">
        <v>4.2000000000000003E-2</v>
      </c>
      <c r="O39" s="2">
        <v>0</v>
      </c>
      <c r="P39" s="2">
        <v>8.0000000000000002E-3</v>
      </c>
      <c r="Q39" s="2">
        <v>7.4999999999999997E-2</v>
      </c>
      <c r="R39" s="2">
        <v>0</v>
      </c>
      <c r="S39" s="2">
        <v>0</v>
      </c>
      <c r="T39" s="2">
        <v>2.1999999999999999E-2</v>
      </c>
      <c r="U39" s="2">
        <v>0.03</v>
      </c>
      <c r="V39" s="2">
        <v>0</v>
      </c>
      <c r="W39" s="2">
        <v>0</v>
      </c>
      <c r="X39" s="2">
        <v>0</v>
      </c>
      <c r="Y39" s="2">
        <v>0.08</v>
      </c>
      <c r="Z39" s="2">
        <v>0</v>
      </c>
      <c r="AA39" s="2">
        <v>0</v>
      </c>
      <c r="AB39" s="2">
        <v>2E-3</v>
      </c>
      <c r="AC39" s="2">
        <v>4.2999999999999997E-2</v>
      </c>
      <c r="AD39" s="2">
        <v>4.0000000000000001E-3</v>
      </c>
      <c r="AE39" s="2">
        <v>0</v>
      </c>
      <c r="AF39" s="2">
        <v>0</v>
      </c>
      <c r="AG39" s="2">
        <v>3.4000000000000002E-2</v>
      </c>
      <c r="AH39" s="2">
        <v>0</v>
      </c>
      <c r="AI39" s="2">
        <v>0.36699999999999999</v>
      </c>
      <c r="AJ39" s="2">
        <v>0</v>
      </c>
      <c r="AK39" s="2">
        <v>2.8000000000000001E-2</v>
      </c>
      <c r="AL39" s="2">
        <v>3.1E-2</v>
      </c>
      <c r="AM39" s="2">
        <v>5.1999999999999998E-2</v>
      </c>
      <c r="AN39" s="2">
        <v>0</v>
      </c>
      <c r="AO39" s="2">
        <v>1.6E-2</v>
      </c>
      <c r="AP39" s="2">
        <v>7.0000000000000001E-3</v>
      </c>
      <c r="AQ39" s="2">
        <v>0</v>
      </c>
      <c r="AR39" s="2">
        <v>0</v>
      </c>
      <c r="AS39" s="2">
        <v>0.108</v>
      </c>
      <c r="AT39" s="2">
        <v>0</v>
      </c>
      <c r="AU39" s="2">
        <v>1.2E-2</v>
      </c>
      <c r="AV39" s="2">
        <v>0</v>
      </c>
      <c r="AW39" s="2">
        <v>0</v>
      </c>
      <c r="AX39" s="2">
        <v>0</v>
      </c>
      <c r="AY39" s="2">
        <v>0</v>
      </c>
      <c r="AZ39" s="2">
        <v>0</v>
      </c>
      <c r="BA39" s="2">
        <v>8.0000000000000002E-3</v>
      </c>
      <c r="BB39" s="2">
        <v>0</v>
      </c>
      <c r="BC39" s="2">
        <v>0</v>
      </c>
      <c r="BD39" s="2">
        <v>1.2E-2</v>
      </c>
      <c r="BE39" s="2">
        <v>0</v>
      </c>
      <c r="BF39" s="2">
        <v>3.0000000000000001E-3</v>
      </c>
      <c r="BG39" s="2">
        <v>0</v>
      </c>
      <c r="BH39" s="2">
        <v>0</v>
      </c>
      <c r="BI39" s="2">
        <v>8.0000000000000002E-3</v>
      </c>
      <c r="BJ39" s="2">
        <v>4.1000000000000002E-2</v>
      </c>
      <c r="BK39" s="2">
        <v>0</v>
      </c>
      <c r="BL39" s="2">
        <v>0.14000000000000001</v>
      </c>
      <c r="BM39" s="2">
        <v>3.6999999999999998E-2</v>
      </c>
      <c r="BN39" s="2">
        <v>0.41199999999999998</v>
      </c>
      <c r="BO39" s="2">
        <v>0.32500000000000001</v>
      </c>
      <c r="BP39" s="2">
        <v>0.47799999999999998</v>
      </c>
      <c r="BQ39" s="2">
        <v>4.9000000000000002E-2</v>
      </c>
      <c r="BR39" s="2">
        <v>7.0000000000000007E-2</v>
      </c>
      <c r="BS39" s="2">
        <v>5.3999999999999999E-2</v>
      </c>
      <c r="BT39" s="2">
        <v>0.29499999999999998</v>
      </c>
      <c r="BU39" s="2">
        <v>0.06</v>
      </c>
      <c r="BV39" s="2">
        <v>2E-3</v>
      </c>
      <c r="BW39" s="2">
        <v>0.35199999999999998</v>
      </c>
      <c r="BX39" s="2">
        <v>0.34100000000000003</v>
      </c>
      <c r="BY39" s="2">
        <v>0.28399999999999997</v>
      </c>
      <c r="BZ39" s="2">
        <v>0.219</v>
      </c>
      <c r="CA39" s="2">
        <v>0.252</v>
      </c>
      <c r="CB39" s="2">
        <v>0</v>
      </c>
      <c r="CC39" s="2">
        <v>0.16300000000000001</v>
      </c>
    </row>
    <row r="40" spans="1:81" ht="16.8" x14ac:dyDescent="0.25">
      <c r="A40" s="1" t="s">
        <v>132</v>
      </c>
      <c r="B40" s="2">
        <v>1E-3</v>
      </c>
      <c r="C40" s="2">
        <v>0</v>
      </c>
      <c r="D40" s="2">
        <v>0</v>
      </c>
      <c r="E40" s="2">
        <v>0</v>
      </c>
      <c r="F40" s="2">
        <v>0</v>
      </c>
      <c r="G40" s="2">
        <v>0</v>
      </c>
      <c r="H40" s="2">
        <v>4.0000000000000001E-3</v>
      </c>
      <c r="I40" s="2">
        <v>0</v>
      </c>
      <c r="J40" s="2">
        <v>0</v>
      </c>
      <c r="K40" s="2">
        <v>0</v>
      </c>
      <c r="L40" s="2">
        <v>4.0000000000000001E-3</v>
      </c>
      <c r="M40" s="2">
        <v>1E-3</v>
      </c>
      <c r="N40" s="2">
        <v>0</v>
      </c>
      <c r="O40" s="2">
        <v>0</v>
      </c>
      <c r="P40" s="2">
        <v>0</v>
      </c>
      <c r="Q40" s="2">
        <v>0</v>
      </c>
      <c r="R40" s="2">
        <v>0</v>
      </c>
      <c r="S40" s="2">
        <v>0</v>
      </c>
      <c r="T40" s="2">
        <v>0</v>
      </c>
      <c r="U40" s="2">
        <v>0</v>
      </c>
      <c r="V40" s="2">
        <v>0</v>
      </c>
      <c r="W40" s="2">
        <v>0</v>
      </c>
      <c r="X40" s="2">
        <v>0</v>
      </c>
      <c r="Y40" s="2">
        <v>0</v>
      </c>
      <c r="Z40" s="2">
        <v>1E-3</v>
      </c>
      <c r="AA40" s="2" t="s">
        <v>1889</v>
      </c>
      <c r="AB40" s="2">
        <v>0</v>
      </c>
      <c r="AC40" s="2">
        <v>0</v>
      </c>
      <c r="AD40" s="2">
        <v>0</v>
      </c>
      <c r="AE40" s="2">
        <v>0</v>
      </c>
      <c r="AF40" s="2">
        <v>0</v>
      </c>
      <c r="AG40" s="2">
        <v>0</v>
      </c>
      <c r="AH40" s="2">
        <v>0</v>
      </c>
      <c r="AI40" s="2">
        <v>0</v>
      </c>
      <c r="AJ40" s="2">
        <v>0</v>
      </c>
      <c r="AK40" s="2">
        <v>0</v>
      </c>
      <c r="AL40" s="2">
        <v>0</v>
      </c>
      <c r="AM40" s="2">
        <v>0</v>
      </c>
      <c r="AN40" s="2">
        <v>0</v>
      </c>
      <c r="AO40" s="2">
        <v>0</v>
      </c>
      <c r="AP40" s="2">
        <v>0</v>
      </c>
      <c r="AQ40" s="2">
        <v>0</v>
      </c>
      <c r="AR40" s="2">
        <v>0</v>
      </c>
      <c r="AS40" s="2">
        <v>0</v>
      </c>
      <c r="AT40" s="2">
        <v>0</v>
      </c>
      <c r="AU40" s="2">
        <v>0</v>
      </c>
      <c r="AV40" s="2">
        <v>0</v>
      </c>
      <c r="AW40" s="2">
        <v>0</v>
      </c>
      <c r="AX40" s="2">
        <v>0</v>
      </c>
      <c r="AY40" s="2">
        <v>0</v>
      </c>
      <c r="AZ40" s="2">
        <v>0</v>
      </c>
      <c r="BA40" s="2">
        <v>0</v>
      </c>
      <c r="BB40" s="2">
        <v>0</v>
      </c>
      <c r="BC40" s="2">
        <v>0</v>
      </c>
      <c r="BD40" s="2">
        <v>0</v>
      </c>
      <c r="BE40" s="2">
        <v>0</v>
      </c>
      <c r="BF40" s="2">
        <v>0</v>
      </c>
      <c r="BG40" s="2">
        <v>0</v>
      </c>
      <c r="BH40" s="2">
        <v>0</v>
      </c>
      <c r="BI40" s="2">
        <v>0</v>
      </c>
      <c r="BJ40" s="2">
        <v>0</v>
      </c>
      <c r="BK40" s="2">
        <v>0</v>
      </c>
      <c r="BL40" s="2">
        <v>0</v>
      </c>
      <c r="BM40" s="2">
        <v>0</v>
      </c>
      <c r="BN40" s="2">
        <v>0</v>
      </c>
      <c r="BO40" s="2">
        <v>1E-3</v>
      </c>
      <c r="BP40" s="2">
        <v>1E-3</v>
      </c>
      <c r="BQ40" s="2">
        <v>0</v>
      </c>
      <c r="BR40" s="2">
        <v>0</v>
      </c>
      <c r="BS40" s="2">
        <v>0</v>
      </c>
      <c r="BT40" s="2">
        <v>0</v>
      </c>
      <c r="BU40" s="2">
        <v>2E-3</v>
      </c>
      <c r="BV40" s="2">
        <v>0</v>
      </c>
      <c r="BW40" s="2">
        <v>0</v>
      </c>
      <c r="BX40" s="2">
        <v>2E-3</v>
      </c>
      <c r="BY40" s="2">
        <v>2E-3</v>
      </c>
      <c r="BZ40" s="2">
        <v>1E-3</v>
      </c>
      <c r="CA40" s="2">
        <v>1E-3</v>
      </c>
      <c r="CB40" s="2">
        <v>0</v>
      </c>
      <c r="CC40" s="2">
        <v>0</v>
      </c>
    </row>
    <row r="41" spans="1:81" ht="16.8" x14ac:dyDescent="0.25">
      <c r="A41" s="1" t="s">
        <v>134</v>
      </c>
      <c r="B41" s="2" t="s">
        <v>1889</v>
      </c>
      <c r="C41" s="2" t="s">
        <v>1889</v>
      </c>
      <c r="D41" s="2" t="s">
        <v>1889</v>
      </c>
      <c r="E41" s="2" t="s">
        <v>1889</v>
      </c>
      <c r="F41" s="2" t="s">
        <v>1889</v>
      </c>
      <c r="G41" s="2" t="s">
        <v>1889</v>
      </c>
      <c r="H41" s="2" t="s">
        <v>1889</v>
      </c>
      <c r="I41" s="2" t="s">
        <v>1889</v>
      </c>
      <c r="J41" s="2" t="s">
        <v>1889</v>
      </c>
      <c r="K41" s="2" t="s">
        <v>1889</v>
      </c>
      <c r="L41" s="2">
        <v>0</v>
      </c>
      <c r="M41" s="2">
        <v>7.0000000000000001E-3</v>
      </c>
      <c r="N41" s="2">
        <v>0</v>
      </c>
      <c r="O41" s="2">
        <v>0</v>
      </c>
      <c r="P41" s="2">
        <v>0</v>
      </c>
      <c r="Q41" s="2">
        <v>0</v>
      </c>
      <c r="R41" s="2" t="s">
        <v>1889</v>
      </c>
      <c r="S41" s="2" t="s">
        <v>1889</v>
      </c>
      <c r="T41" s="2" t="s">
        <v>1889</v>
      </c>
      <c r="U41" s="2" t="s">
        <v>1889</v>
      </c>
      <c r="V41" s="2" t="s">
        <v>1889</v>
      </c>
      <c r="W41" s="2" t="s">
        <v>1889</v>
      </c>
      <c r="X41" s="2" t="s">
        <v>1889</v>
      </c>
      <c r="Y41" s="2" t="s">
        <v>1889</v>
      </c>
      <c r="Z41" s="2">
        <v>0</v>
      </c>
      <c r="AA41" s="2" t="s">
        <v>1889</v>
      </c>
      <c r="AB41" s="2">
        <v>0</v>
      </c>
      <c r="AC41" s="2">
        <v>0</v>
      </c>
      <c r="AD41" s="2">
        <v>0</v>
      </c>
      <c r="AE41" s="2">
        <v>0</v>
      </c>
      <c r="AF41" s="2">
        <v>0</v>
      </c>
      <c r="AG41" s="2">
        <v>0</v>
      </c>
      <c r="AH41" s="2">
        <v>0</v>
      </c>
      <c r="AI41" s="2">
        <v>0</v>
      </c>
      <c r="AJ41" s="2">
        <v>0</v>
      </c>
      <c r="AK41" s="2">
        <v>0</v>
      </c>
      <c r="AL41" s="2">
        <v>0</v>
      </c>
      <c r="AM41" s="2">
        <v>0</v>
      </c>
      <c r="AN41" s="2">
        <v>0</v>
      </c>
      <c r="AO41" s="2">
        <v>0</v>
      </c>
      <c r="AP41" s="2">
        <v>0</v>
      </c>
      <c r="AQ41" s="2">
        <v>0</v>
      </c>
      <c r="AR41" s="2">
        <v>3.0000000000000001E-3</v>
      </c>
      <c r="AS41" s="2">
        <v>0</v>
      </c>
      <c r="AT41" s="2">
        <v>0</v>
      </c>
      <c r="AU41" s="2">
        <v>7.0000000000000001E-3</v>
      </c>
      <c r="AV41" s="2">
        <v>0.02</v>
      </c>
      <c r="AW41" s="2">
        <v>1.2E-2</v>
      </c>
      <c r="AX41" s="2">
        <v>1.2999999999999999E-2</v>
      </c>
      <c r="AY41" s="2">
        <v>1.0999999999999999E-2</v>
      </c>
      <c r="AZ41" s="2">
        <v>6.0000000000000001E-3</v>
      </c>
      <c r="BA41" s="2">
        <v>0</v>
      </c>
      <c r="BB41" s="2">
        <v>1.0999999999999999E-2</v>
      </c>
      <c r="BC41" s="2">
        <v>6.0000000000000001E-3</v>
      </c>
      <c r="BD41" s="2">
        <v>0</v>
      </c>
      <c r="BE41" s="2" t="s">
        <v>1889</v>
      </c>
      <c r="BF41" s="2" t="s">
        <v>1889</v>
      </c>
      <c r="BG41" s="2" t="s">
        <v>1889</v>
      </c>
      <c r="BH41" s="2">
        <v>0</v>
      </c>
      <c r="BI41" s="2">
        <v>0</v>
      </c>
      <c r="BJ41" s="2">
        <v>0</v>
      </c>
      <c r="BK41" s="2">
        <v>0</v>
      </c>
      <c r="BL41" s="2" t="s">
        <v>1889</v>
      </c>
      <c r="BM41" s="2" t="s">
        <v>1889</v>
      </c>
      <c r="BN41" s="2" t="s">
        <v>1889</v>
      </c>
      <c r="BO41" s="2">
        <v>0</v>
      </c>
      <c r="BP41" s="2">
        <v>0</v>
      </c>
      <c r="BQ41" s="2">
        <v>0</v>
      </c>
      <c r="BR41" s="2">
        <v>0</v>
      </c>
      <c r="BS41" s="2">
        <v>0</v>
      </c>
      <c r="BT41" s="2">
        <v>0</v>
      </c>
      <c r="BU41" s="2">
        <v>0</v>
      </c>
      <c r="BV41" s="2">
        <v>0</v>
      </c>
      <c r="BW41" s="2" t="s">
        <v>1889</v>
      </c>
      <c r="BX41" s="2">
        <v>0</v>
      </c>
      <c r="BY41" s="2">
        <v>0</v>
      </c>
      <c r="BZ41" s="2">
        <v>0</v>
      </c>
      <c r="CA41" s="2">
        <v>0</v>
      </c>
      <c r="CB41" s="2">
        <v>0</v>
      </c>
      <c r="CC41" s="2">
        <v>0</v>
      </c>
    </row>
    <row r="42" spans="1:81" ht="16.8" x14ac:dyDescent="0.25">
      <c r="A42" s="1" t="s">
        <v>135</v>
      </c>
      <c r="B42" s="2">
        <v>0.41899999999999998</v>
      </c>
      <c r="C42" s="2">
        <v>0.34799999999999998</v>
      </c>
      <c r="D42" s="2">
        <v>0.191</v>
      </c>
      <c r="E42" s="2">
        <v>0.35499999999999998</v>
      </c>
      <c r="F42" s="2">
        <v>0.34799999999999998</v>
      </c>
      <c r="G42" s="2">
        <v>0.27900000000000003</v>
      </c>
      <c r="H42" s="2">
        <v>0.20699999999999999</v>
      </c>
      <c r="I42" s="2">
        <v>0.113</v>
      </c>
      <c r="J42" s="2">
        <v>0.14699999999999999</v>
      </c>
      <c r="K42" s="2">
        <v>0.161</v>
      </c>
      <c r="L42" s="2">
        <v>0.40400000000000003</v>
      </c>
      <c r="M42" s="2">
        <v>0.32400000000000001</v>
      </c>
      <c r="N42" s="2">
        <v>0.45600000000000002</v>
      </c>
      <c r="O42" s="2">
        <v>1.6E-2</v>
      </c>
      <c r="P42" s="2">
        <v>7.5999999999999998E-2</v>
      </c>
      <c r="Q42" s="2">
        <v>0.21099999999999999</v>
      </c>
      <c r="R42" s="2">
        <v>2.1000000000000001E-2</v>
      </c>
      <c r="S42" s="2">
        <v>0.11</v>
      </c>
      <c r="T42" s="2">
        <v>0.106</v>
      </c>
      <c r="U42" s="2">
        <v>0.09</v>
      </c>
      <c r="V42" s="2">
        <v>0.16400000000000001</v>
      </c>
      <c r="W42" s="2">
        <v>1.7000000000000001E-2</v>
      </c>
      <c r="X42" s="2">
        <v>2.9000000000000001E-2</v>
      </c>
      <c r="Y42" s="2">
        <v>9.7000000000000003E-2</v>
      </c>
      <c r="Z42" s="2">
        <v>0.11700000000000001</v>
      </c>
      <c r="AA42" s="2">
        <v>0.42799999999999999</v>
      </c>
      <c r="AB42" s="2">
        <v>0</v>
      </c>
      <c r="AC42" s="2">
        <v>0.06</v>
      </c>
      <c r="AD42" s="2">
        <v>7.4999999999999997E-2</v>
      </c>
      <c r="AE42" s="2">
        <v>8.8999999999999996E-2</v>
      </c>
      <c r="AF42" s="2">
        <v>0.34200000000000003</v>
      </c>
      <c r="AG42" s="2">
        <v>0.108</v>
      </c>
      <c r="AH42" s="2">
        <v>0</v>
      </c>
      <c r="AI42" s="2">
        <v>0.36699999999999999</v>
      </c>
      <c r="AJ42" s="2">
        <v>5.0000000000000001E-3</v>
      </c>
      <c r="AK42" s="2">
        <v>3.1E-2</v>
      </c>
      <c r="AL42" s="2">
        <v>5.3999999999999999E-2</v>
      </c>
      <c r="AM42" s="2">
        <v>6.5000000000000002E-2</v>
      </c>
      <c r="AN42" s="2">
        <v>4.7E-2</v>
      </c>
      <c r="AO42" s="2">
        <v>6.2E-2</v>
      </c>
      <c r="AP42" s="2">
        <v>2.5000000000000001E-2</v>
      </c>
      <c r="AQ42" s="2">
        <v>7.6999999999999999E-2</v>
      </c>
      <c r="AR42" s="2">
        <v>2.7E-2</v>
      </c>
      <c r="AS42" s="2">
        <v>0.11799999999999999</v>
      </c>
      <c r="AT42" s="2">
        <v>0.28399999999999997</v>
      </c>
      <c r="AU42" s="2" t="s">
        <v>1889</v>
      </c>
      <c r="AV42" s="2" t="s">
        <v>1889</v>
      </c>
      <c r="AW42" s="2" t="s">
        <v>1889</v>
      </c>
      <c r="AX42" s="2" t="s">
        <v>1889</v>
      </c>
      <c r="AY42" s="2" t="s">
        <v>1889</v>
      </c>
      <c r="AZ42" s="2" t="s">
        <v>1889</v>
      </c>
      <c r="BA42" s="2" t="s">
        <v>1889</v>
      </c>
      <c r="BB42" s="2" t="s">
        <v>1889</v>
      </c>
      <c r="BC42" s="2" t="s">
        <v>1889</v>
      </c>
      <c r="BD42" s="2">
        <v>0</v>
      </c>
      <c r="BE42" s="2">
        <v>2.1000000000000001E-2</v>
      </c>
      <c r="BF42" s="2">
        <v>4.2999999999999997E-2</v>
      </c>
      <c r="BG42" s="2">
        <v>1.6E-2</v>
      </c>
      <c r="BH42" s="2">
        <v>7.3999999999999996E-2</v>
      </c>
      <c r="BI42" s="2">
        <v>5.0999999999999997E-2</v>
      </c>
      <c r="BJ42" s="2">
        <v>0.11700000000000001</v>
      </c>
      <c r="BK42" s="2">
        <v>3.1E-2</v>
      </c>
      <c r="BL42" s="2">
        <v>0.13900000000000001</v>
      </c>
      <c r="BM42" s="2">
        <v>7.0000000000000007E-2</v>
      </c>
      <c r="BN42" s="2">
        <v>0.30499999999999999</v>
      </c>
      <c r="BO42" s="2">
        <v>0.30399999999999999</v>
      </c>
      <c r="BP42" s="2">
        <v>0.373</v>
      </c>
      <c r="BQ42" s="2">
        <v>5.0999999999999997E-2</v>
      </c>
      <c r="BR42" s="2">
        <v>9.2999999999999999E-2</v>
      </c>
      <c r="BS42" s="2">
        <v>0.27200000000000002</v>
      </c>
      <c r="BT42" s="2">
        <v>0.155</v>
      </c>
      <c r="BU42" s="2">
        <v>5.5E-2</v>
      </c>
      <c r="BV42" s="2">
        <v>0</v>
      </c>
      <c r="BW42" s="2">
        <v>0.29499999999999998</v>
      </c>
      <c r="BX42" s="2">
        <v>0.19500000000000001</v>
      </c>
      <c r="BY42" s="2">
        <v>0.27300000000000002</v>
      </c>
      <c r="BZ42" s="2">
        <v>0.20599999999999999</v>
      </c>
      <c r="CA42" s="2">
        <v>0.20899999999999999</v>
      </c>
      <c r="CB42" s="2">
        <v>1.4999999999999999E-2</v>
      </c>
      <c r="CC42" s="2">
        <v>0.14399999999999999</v>
      </c>
    </row>
    <row r="43" spans="1:81" ht="16.8" x14ac:dyDescent="0.25">
      <c r="A43" s="1" t="s">
        <v>136</v>
      </c>
      <c r="B43" s="2">
        <v>1E-3</v>
      </c>
      <c r="C43" s="2">
        <v>0</v>
      </c>
      <c r="D43" s="2">
        <v>0</v>
      </c>
      <c r="E43" s="2">
        <v>0</v>
      </c>
      <c r="F43" s="2">
        <v>5.0000000000000001E-3</v>
      </c>
      <c r="G43" s="2">
        <v>0</v>
      </c>
      <c r="H43" s="2">
        <v>3.0000000000000001E-3</v>
      </c>
      <c r="I43" s="2">
        <v>0</v>
      </c>
      <c r="J43" s="2">
        <v>0</v>
      </c>
      <c r="K43" s="2">
        <v>0</v>
      </c>
      <c r="L43" s="2">
        <v>8.9999999999999993E-3</v>
      </c>
      <c r="M43" s="2">
        <v>1E-3</v>
      </c>
      <c r="N43" s="2">
        <v>0</v>
      </c>
      <c r="O43" s="2">
        <v>0</v>
      </c>
      <c r="P43" s="2">
        <v>0</v>
      </c>
      <c r="Q43" s="2">
        <v>0</v>
      </c>
      <c r="R43" s="2">
        <v>0</v>
      </c>
      <c r="S43" s="2">
        <v>0</v>
      </c>
      <c r="T43" s="2">
        <v>5.0000000000000001E-3</v>
      </c>
      <c r="U43" s="2">
        <v>4.0000000000000001E-3</v>
      </c>
      <c r="V43" s="2">
        <v>8.9999999999999993E-3</v>
      </c>
      <c r="W43" s="2">
        <v>0</v>
      </c>
      <c r="X43" s="2">
        <v>0</v>
      </c>
      <c r="Y43" s="2">
        <v>0</v>
      </c>
      <c r="Z43" s="2">
        <v>0</v>
      </c>
      <c r="AA43" s="2" t="s">
        <v>1889</v>
      </c>
      <c r="AB43" s="2">
        <v>0</v>
      </c>
      <c r="AC43" s="2">
        <v>0</v>
      </c>
      <c r="AD43" s="2">
        <v>0</v>
      </c>
      <c r="AE43" s="2">
        <v>0</v>
      </c>
      <c r="AF43" s="2">
        <v>0</v>
      </c>
      <c r="AG43" s="2">
        <v>0</v>
      </c>
      <c r="AH43" s="2">
        <v>2E-3</v>
      </c>
      <c r="AI43" s="2">
        <v>0</v>
      </c>
      <c r="AJ43" s="2">
        <v>0</v>
      </c>
      <c r="AK43" s="2">
        <v>0</v>
      </c>
      <c r="AL43" s="2">
        <v>0</v>
      </c>
      <c r="AM43" s="2">
        <v>0</v>
      </c>
      <c r="AN43" s="2">
        <v>0</v>
      </c>
      <c r="AO43" s="2">
        <v>2E-3</v>
      </c>
      <c r="AP43" s="2">
        <v>0</v>
      </c>
      <c r="AQ43" s="2">
        <v>6.0000000000000001E-3</v>
      </c>
      <c r="AR43" s="2">
        <v>0</v>
      </c>
      <c r="AS43" s="2">
        <v>0</v>
      </c>
      <c r="AT43" s="2">
        <v>0.01</v>
      </c>
      <c r="AU43" s="2">
        <v>8.0000000000000002E-3</v>
      </c>
      <c r="AV43" s="2">
        <v>4.1000000000000002E-2</v>
      </c>
      <c r="AW43" s="2">
        <v>3.6999999999999998E-2</v>
      </c>
      <c r="AX43" s="2">
        <v>4.3999999999999997E-2</v>
      </c>
      <c r="AY43" s="2">
        <v>0.04</v>
      </c>
      <c r="AZ43" s="2">
        <v>3.6999999999999998E-2</v>
      </c>
      <c r="BA43" s="2">
        <v>1.7999999999999999E-2</v>
      </c>
      <c r="BB43" s="2">
        <v>4.7E-2</v>
      </c>
      <c r="BC43" s="2">
        <v>0</v>
      </c>
      <c r="BD43" s="2">
        <v>1.2E-2</v>
      </c>
      <c r="BE43" s="2">
        <v>0</v>
      </c>
      <c r="BF43" s="2">
        <v>0</v>
      </c>
      <c r="BG43" s="2">
        <v>0</v>
      </c>
      <c r="BH43" s="2">
        <v>3.0000000000000001E-3</v>
      </c>
      <c r="BI43" s="2">
        <v>1E-3</v>
      </c>
      <c r="BJ43" s="2">
        <v>0</v>
      </c>
      <c r="BK43" s="2">
        <v>0</v>
      </c>
      <c r="BL43" s="2">
        <v>0</v>
      </c>
      <c r="BM43" s="2">
        <v>0</v>
      </c>
      <c r="BN43" s="2">
        <v>4.0000000000000001E-3</v>
      </c>
      <c r="BO43" s="2">
        <v>2E-3</v>
      </c>
      <c r="BP43" s="2">
        <v>1E-3</v>
      </c>
      <c r="BQ43" s="2">
        <v>0</v>
      </c>
      <c r="BR43" s="2">
        <v>0</v>
      </c>
      <c r="BS43" s="2">
        <v>0</v>
      </c>
      <c r="BT43" s="2">
        <v>0</v>
      </c>
      <c r="BU43" s="2">
        <v>0</v>
      </c>
      <c r="BV43" s="2">
        <v>0</v>
      </c>
      <c r="BW43" s="2">
        <v>5.0000000000000001E-3</v>
      </c>
      <c r="BX43" s="2">
        <v>4.0000000000000001E-3</v>
      </c>
      <c r="BY43" s="2">
        <v>4.0000000000000001E-3</v>
      </c>
      <c r="BZ43" s="2">
        <v>5.0000000000000001E-3</v>
      </c>
      <c r="CA43" s="2">
        <v>6.0000000000000001E-3</v>
      </c>
      <c r="CB43" s="2">
        <v>0</v>
      </c>
      <c r="CC43" s="2">
        <v>0</v>
      </c>
    </row>
    <row r="44" spans="1:81" ht="16.8" x14ac:dyDescent="0.25">
      <c r="A44" s="1" t="s">
        <v>137</v>
      </c>
      <c r="B44" s="2" t="s">
        <v>1889</v>
      </c>
      <c r="C44" s="2" t="s">
        <v>1889</v>
      </c>
      <c r="D44" s="2" t="s">
        <v>1889</v>
      </c>
      <c r="E44" s="2" t="s">
        <v>1889</v>
      </c>
      <c r="F44" s="2" t="s">
        <v>1889</v>
      </c>
      <c r="G44" s="2" t="s">
        <v>1889</v>
      </c>
      <c r="H44" s="2" t="s">
        <v>1889</v>
      </c>
      <c r="I44" s="2" t="s">
        <v>1889</v>
      </c>
      <c r="J44" s="2" t="s">
        <v>1889</v>
      </c>
      <c r="K44" s="2" t="s">
        <v>1889</v>
      </c>
      <c r="L44" s="2">
        <v>0</v>
      </c>
      <c r="M44" s="2">
        <v>0</v>
      </c>
      <c r="N44" s="2">
        <v>0</v>
      </c>
      <c r="O44" s="2">
        <v>3.0000000000000001E-3</v>
      </c>
      <c r="P44" s="2">
        <v>0</v>
      </c>
      <c r="Q44" s="2">
        <v>0</v>
      </c>
      <c r="R44" s="2" t="s">
        <v>1889</v>
      </c>
      <c r="S44" s="2" t="s">
        <v>1889</v>
      </c>
      <c r="T44" s="2" t="s">
        <v>1889</v>
      </c>
      <c r="U44" s="2" t="s">
        <v>1889</v>
      </c>
      <c r="V44" s="2" t="s">
        <v>1889</v>
      </c>
      <c r="W44" s="2" t="s">
        <v>1889</v>
      </c>
      <c r="X44" s="2" t="s">
        <v>1889</v>
      </c>
      <c r="Y44" s="2" t="s">
        <v>1889</v>
      </c>
      <c r="Z44" s="2">
        <v>0</v>
      </c>
      <c r="AA44" s="2" t="s">
        <v>1889</v>
      </c>
      <c r="AB44" s="2">
        <v>2E-3</v>
      </c>
      <c r="AC44" s="2">
        <v>3.0000000000000001E-3</v>
      </c>
      <c r="AD44" s="2">
        <v>3.0000000000000001E-3</v>
      </c>
      <c r="AE44" s="2">
        <v>3.0000000000000001E-3</v>
      </c>
      <c r="AF44" s="2">
        <v>0</v>
      </c>
      <c r="AG44" s="2">
        <v>8.0000000000000002E-3</v>
      </c>
      <c r="AH44" s="2">
        <v>0</v>
      </c>
      <c r="AI44" s="2">
        <v>2E-3</v>
      </c>
      <c r="AJ44" s="2">
        <v>0</v>
      </c>
      <c r="AK44" s="2">
        <v>2E-3</v>
      </c>
      <c r="AL44" s="2">
        <v>0</v>
      </c>
      <c r="AM44" s="2">
        <v>3.0000000000000001E-3</v>
      </c>
      <c r="AN44" s="2">
        <v>2E-3</v>
      </c>
      <c r="AO44" s="2">
        <v>2E-3</v>
      </c>
      <c r="AP44" s="2">
        <v>0</v>
      </c>
      <c r="AQ44" s="2">
        <v>4.0000000000000001E-3</v>
      </c>
      <c r="AR44" s="2">
        <v>0</v>
      </c>
      <c r="AS44" s="2">
        <v>0</v>
      </c>
      <c r="AT44" s="2">
        <v>5.0000000000000001E-3</v>
      </c>
      <c r="AU44" s="2" t="s">
        <v>1889</v>
      </c>
      <c r="AV44" s="2" t="s">
        <v>1889</v>
      </c>
      <c r="AW44" s="2" t="s">
        <v>1889</v>
      </c>
      <c r="AX44" s="2" t="s">
        <v>1889</v>
      </c>
      <c r="AY44" s="2" t="s">
        <v>1889</v>
      </c>
      <c r="AZ44" s="2" t="s">
        <v>1889</v>
      </c>
      <c r="BA44" s="2" t="s">
        <v>1889</v>
      </c>
      <c r="BB44" s="2" t="s">
        <v>1889</v>
      </c>
      <c r="BC44" s="2" t="s">
        <v>1889</v>
      </c>
      <c r="BD44" s="2">
        <v>6.0000000000000001E-3</v>
      </c>
      <c r="BE44" s="2" t="s">
        <v>1889</v>
      </c>
      <c r="BF44" s="2" t="s">
        <v>1889</v>
      </c>
      <c r="BG44" s="2" t="s">
        <v>1889</v>
      </c>
      <c r="BH44" s="2">
        <v>0</v>
      </c>
      <c r="BI44" s="2">
        <v>5.0000000000000001E-3</v>
      </c>
      <c r="BJ44" s="2">
        <v>0</v>
      </c>
      <c r="BK44" s="2">
        <v>0</v>
      </c>
      <c r="BL44" s="2" t="s">
        <v>1889</v>
      </c>
      <c r="BM44" s="2" t="s">
        <v>1889</v>
      </c>
      <c r="BN44" s="2" t="s">
        <v>1889</v>
      </c>
      <c r="BO44" s="2">
        <v>8.0000000000000002E-3</v>
      </c>
      <c r="BP44" s="2">
        <v>0</v>
      </c>
      <c r="BQ44" s="2">
        <v>2E-3</v>
      </c>
      <c r="BR44" s="2">
        <v>4.0000000000000001E-3</v>
      </c>
      <c r="BS44" s="2">
        <v>0.01</v>
      </c>
      <c r="BT44" s="2">
        <v>1.0999999999999999E-2</v>
      </c>
      <c r="BU44" s="2">
        <v>0</v>
      </c>
      <c r="BV44" s="2">
        <v>2E-3</v>
      </c>
      <c r="BW44" s="2" t="s">
        <v>1889</v>
      </c>
      <c r="BX44" s="2">
        <v>5.0000000000000001E-3</v>
      </c>
      <c r="BY44" s="2">
        <v>0</v>
      </c>
      <c r="BZ44" s="2">
        <v>7.0000000000000001E-3</v>
      </c>
      <c r="CA44" s="2">
        <v>8.0000000000000002E-3</v>
      </c>
      <c r="CB44" s="2">
        <v>5.0000000000000001E-3</v>
      </c>
      <c r="CC44" s="2">
        <v>7.0000000000000001E-3</v>
      </c>
    </row>
    <row r="45" spans="1:81" ht="16.8" x14ac:dyDescent="0.25">
      <c r="A45" s="1" t="s">
        <v>138</v>
      </c>
      <c r="B45" s="2">
        <v>1E-3</v>
      </c>
      <c r="C45" s="2">
        <v>0</v>
      </c>
      <c r="D45" s="2">
        <v>4.0000000000000001E-3</v>
      </c>
      <c r="E45" s="2">
        <v>0</v>
      </c>
      <c r="F45" s="2">
        <v>3.0000000000000001E-3</v>
      </c>
      <c r="G45" s="2">
        <v>0</v>
      </c>
      <c r="H45" s="2">
        <v>6.0000000000000001E-3</v>
      </c>
      <c r="I45" s="2">
        <v>0</v>
      </c>
      <c r="J45" s="2">
        <v>0</v>
      </c>
      <c r="K45" s="2">
        <v>5.0000000000000001E-3</v>
      </c>
      <c r="L45" s="2">
        <v>0</v>
      </c>
      <c r="M45" s="2">
        <v>1E-3</v>
      </c>
      <c r="N45" s="2">
        <v>0</v>
      </c>
      <c r="O45" s="2">
        <v>0</v>
      </c>
      <c r="P45" s="2">
        <v>0</v>
      </c>
      <c r="Q45" s="2">
        <v>0</v>
      </c>
      <c r="R45" s="2">
        <v>4.0000000000000001E-3</v>
      </c>
      <c r="S45" s="2">
        <v>0</v>
      </c>
      <c r="T45" s="2">
        <v>3.0000000000000001E-3</v>
      </c>
      <c r="U45" s="2">
        <v>0</v>
      </c>
      <c r="V45" s="2">
        <v>7.0000000000000001E-3</v>
      </c>
      <c r="W45" s="2">
        <v>8.0000000000000002E-3</v>
      </c>
      <c r="X45" s="2">
        <v>6.0000000000000001E-3</v>
      </c>
      <c r="Y45" s="2">
        <v>5.0000000000000001E-3</v>
      </c>
      <c r="Z45" s="2">
        <v>5.0000000000000001E-3</v>
      </c>
      <c r="AA45" s="2" t="s">
        <v>1889</v>
      </c>
      <c r="AB45" s="2">
        <v>0</v>
      </c>
      <c r="AC45" s="2">
        <v>2E-3</v>
      </c>
      <c r="AD45" s="2">
        <v>4.0000000000000001E-3</v>
      </c>
      <c r="AE45" s="2">
        <v>0</v>
      </c>
      <c r="AF45" s="2">
        <v>2E-3</v>
      </c>
      <c r="AG45" s="2">
        <v>1.4999999999999999E-2</v>
      </c>
      <c r="AH45" s="2">
        <v>0</v>
      </c>
      <c r="AI45" s="2">
        <v>0</v>
      </c>
      <c r="AJ45" s="2">
        <v>0</v>
      </c>
      <c r="AK45" s="2">
        <v>1E-3</v>
      </c>
      <c r="AL45" s="2">
        <v>0</v>
      </c>
      <c r="AM45" s="2">
        <v>0</v>
      </c>
      <c r="AN45" s="2">
        <v>0</v>
      </c>
      <c r="AO45" s="2">
        <v>8.0000000000000002E-3</v>
      </c>
      <c r="AP45" s="2">
        <v>8.0000000000000002E-3</v>
      </c>
      <c r="AQ45" s="2">
        <v>6.0000000000000001E-3</v>
      </c>
      <c r="AR45" s="2">
        <v>1E-3</v>
      </c>
      <c r="AS45" s="2">
        <v>6.0000000000000001E-3</v>
      </c>
      <c r="AT45" s="2">
        <v>8.0000000000000002E-3</v>
      </c>
      <c r="AU45" s="2">
        <v>1.0999999999999999E-2</v>
      </c>
      <c r="AV45" s="2">
        <v>3.6999999999999998E-2</v>
      </c>
      <c r="AW45" s="2">
        <v>0.01</v>
      </c>
      <c r="AX45" s="2">
        <v>1.2999999999999999E-2</v>
      </c>
      <c r="AY45" s="2">
        <v>0.01</v>
      </c>
      <c r="AZ45" s="2">
        <v>8.9999999999999993E-3</v>
      </c>
      <c r="BA45" s="2">
        <v>0.01</v>
      </c>
      <c r="BB45" s="2">
        <v>1.0999999999999999E-2</v>
      </c>
      <c r="BC45" s="2">
        <v>0</v>
      </c>
      <c r="BD45" s="2">
        <v>1.2E-2</v>
      </c>
      <c r="BE45" s="2">
        <v>3.0000000000000001E-3</v>
      </c>
      <c r="BF45" s="2">
        <v>0</v>
      </c>
      <c r="BG45" s="2">
        <v>0</v>
      </c>
      <c r="BH45" s="2">
        <v>1E-3</v>
      </c>
      <c r="BI45" s="2">
        <v>3.0000000000000001E-3</v>
      </c>
      <c r="BJ45" s="2">
        <v>0</v>
      </c>
      <c r="BK45" s="2">
        <v>7.0000000000000001E-3</v>
      </c>
      <c r="BL45" s="2">
        <v>8.9999999999999993E-3</v>
      </c>
      <c r="BM45" s="2">
        <v>1.0999999999999999E-2</v>
      </c>
      <c r="BN45" s="2">
        <v>0.115</v>
      </c>
      <c r="BO45" s="2">
        <v>2.5000000000000001E-2</v>
      </c>
      <c r="BP45" s="2">
        <v>0.11600000000000001</v>
      </c>
      <c r="BQ45" s="2">
        <v>3.0000000000000001E-3</v>
      </c>
      <c r="BR45" s="2">
        <v>0</v>
      </c>
      <c r="BS45" s="2">
        <v>0</v>
      </c>
      <c r="BT45" s="2">
        <v>0.129</v>
      </c>
      <c r="BU45" s="2">
        <v>8.9999999999999993E-3</v>
      </c>
      <c r="BV45" s="2">
        <v>0</v>
      </c>
      <c r="BW45" s="2">
        <v>5.1999999999999998E-2</v>
      </c>
      <c r="BX45" s="2">
        <v>0.14099999999999999</v>
      </c>
      <c r="BY45" s="2">
        <v>0.01</v>
      </c>
      <c r="BZ45" s="2">
        <v>1.0999999999999999E-2</v>
      </c>
      <c r="CA45" s="2">
        <v>4.1000000000000002E-2</v>
      </c>
      <c r="CB45" s="2">
        <v>3.0000000000000001E-3</v>
      </c>
      <c r="CC45" s="2">
        <v>1.2E-2</v>
      </c>
    </row>
    <row r="46" spans="1:81" ht="16.8" x14ac:dyDescent="0.25">
      <c r="A46" s="1" t="s">
        <v>139</v>
      </c>
      <c r="B46" s="2">
        <v>0</v>
      </c>
      <c r="C46" s="2">
        <v>1.4999999999999999E-2</v>
      </c>
      <c r="D46" s="2">
        <v>0</v>
      </c>
      <c r="E46" s="2">
        <v>0</v>
      </c>
      <c r="F46" s="2">
        <v>0</v>
      </c>
      <c r="G46" s="2">
        <v>2.3E-2</v>
      </c>
      <c r="H46" s="2">
        <v>2.4E-2</v>
      </c>
      <c r="I46" s="2">
        <v>1.9E-2</v>
      </c>
      <c r="J46" s="2">
        <v>0</v>
      </c>
      <c r="K46" s="2">
        <v>0</v>
      </c>
      <c r="L46" s="2">
        <v>0</v>
      </c>
      <c r="M46" s="2">
        <v>1.2E-2</v>
      </c>
      <c r="N46" s="2">
        <v>0</v>
      </c>
      <c r="O46" s="2">
        <v>0</v>
      </c>
      <c r="P46" s="2">
        <v>0</v>
      </c>
      <c r="Q46" s="2">
        <v>0</v>
      </c>
      <c r="R46" s="2">
        <v>2.7E-2</v>
      </c>
      <c r="S46" s="2">
        <v>0</v>
      </c>
      <c r="T46" s="2">
        <v>0</v>
      </c>
      <c r="U46" s="2">
        <v>0</v>
      </c>
      <c r="V46" s="2">
        <v>0</v>
      </c>
      <c r="W46" s="2">
        <v>0</v>
      </c>
      <c r="X46" s="2">
        <v>0</v>
      </c>
      <c r="Y46" s="2">
        <v>0</v>
      </c>
      <c r="Z46" s="2">
        <v>6.0000000000000001E-3</v>
      </c>
      <c r="AA46" s="2" t="s">
        <v>1889</v>
      </c>
      <c r="AB46" s="2">
        <v>0</v>
      </c>
      <c r="AC46" s="2">
        <v>0</v>
      </c>
      <c r="AD46" s="2">
        <v>0</v>
      </c>
      <c r="AE46" s="2">
        <v>6.0000000000000001E-3</v>
      </c>
      <c r="AF46" s="2">
        <v>0</v>
      </c>
      <c r="AG46" s="2">
        <v>0</v>
      </c>
      <c r="AH46" s="2">
        <v>0</v>
      </c>
      <c r="AI46" s="2">
        <v>0</v>
      </c>
      <c r="AJ46" s="2">
        <v>0</v>
      </c>
      <c r="AK46" s="2">
        <v>0</v>
      </c>
      <c r="AL46" s="2">
        <v>0</v>
      </c>
      <c r="AM46" s="2">
        <v>0</v>
      </c>
      <c r="AN46" s="2">
        <v>0</v>
      </c>
      <c r="AO46" s="2">
        <v>0</v>
      </c>
      <c r="AP46" s="2">
        <v>0</v>
      </c>
      <c r="AQ46" s="2">
        <v>0</v>
      </c>
      <c r="AR46" s="2">
        <v>0</v>
      </c>
      <c r="AS46" s="2">
        <v>5.0000000000000001E-3</v>
      </c>
      <c r="AT46" s="2">
        <v>0</v>
      </c>
      <c r="AU46" s="2">
        <v>0</v>
      </c>
      <c r="AV46" s="2">
        <v>8.2000000000000003E-2</v>
      </c>
      <c r="AW46" s="2">
        <v>3.2000000000000001E-2</v>
      </c>
      <c r="AX46" s="2">
        <v>3.5000000000000003E-2</v>
      </c>
      <c r="AY46" s="2">
        <v>2.4E-2</v>
      </c>
      <c r="AZ46" s="2">
        <v>2.4E-2</v>
      </c>
      <c r="BA46" s="2">
        <v>0</v>
      </c>
      <c r="BB46" s="2">
        <v>3.3000000000000002E-2</v>
      </c>
      <c r="BC46" s="2">
        <v>1.7999999999999999E-2</v>
      </c>
      <c r="BD46" s="2">
        <v>5.0000000000000001E-3</v>
      </c>
      <c r="BE46" s="2">
        <v>0</v>
      </c>
      <c r="BF46" s="2">
        <v>0</v>
      </c>
      <c r="BG46" s="2">
        <v>0</v>
      </c>
      <c r="BH46" s="2">
        <v>4.0000000000000001E-3</v>
      </c>
      <c r="BI46" s="2">
        <v>3.0000000000000001E-3</v>
      </c>
      <c r="BJ46" s="2">
        <v>0</v>
      </c>
      <c r="BK46" s="2">
        <v>0</v>
      </c>
      <c r="BL46" s="2">
        <v>0</v>
      </c>
      <c r="BM46" s="2">
        <v>0</v>
      </c>
      <c r="BN46" s="2">
        <v>0</v>
      </c>
      <c r="BO46" s="2">
        <v>2E-3</v>
      </c>
      <c r="BP46" s="2">
        <v>5.0000000000000001E-3</v>
      </c>
      <c r="BQ46" s="2">
        <v>6.0000000000000001E-3</v>
      </c>
      <c r="BR46" s="2">
        <v>0</v>
      </c>
      <c r="BS46" s="2">
        <v>0</v>
      </c>
      <c r="BT46" s="2">
        <v>0</v>
      </c>
      <c r="BU46" s="2">
        <v>0</v>
      </c>
      <c r="BV46" s="2">
        <v>0</v>
      </c>
      <c r="BW46" s="2">
        <v>0</v>
      </c>
      <c r="BX46" s="2">
        <v>3.0000000000000001E-3</v>
      </c>
      <c r="BY46" s="2">
        <v>3.0000000000000001E-3</v>
      </c>
      <c r="BZ46" s="2">
        <v>6.0000000000000001E-3</v>
      </c>
      <c r="CA46" s="2">
        <v>4.0000000000000001E-3</v>
      </c>
      <c r="CB46" s="2">
        <v>0</v>
      </c>
      <c r="CC46" s="2">
        <v>0</v>
      </c>
    </row>
    <row r="47" spans="1:81" ht="16.8" x14ac:dyDescent="0.25">
      <c r="A47" s="1" t="s">
        <v>140</v>
      </c>
      <c r="B47" s="2" t="s">
        <v>1889</v>
      </c>
      <c r="C47" s="2" t="s">
        <v>1889</v>
      </c>
      <c r="D47" s="2" t="s">
        <v>1889</v>
      </c>
      <c r="E47" s="2" t="s">
        <v>1889</v>
      </c>
      <c r="F47" s="2" t="s">
        <v>1889</v>
      </c>
      <c r="G47" s="2" t="s">
        <v>1889</v>
      </c>
      <c r="H47" s="2" t="s">
        <v>1889</v>
      </c>
      <c r="I47" s="2" t="s">
        <v>1889</v>
      </c>
      <c r="J47" s="2" t="s">
        <v>1889</v>
      </c>
      <c r="K47" s="2" t="s">
        <v>1889</v>
      </c>
      <c r="L47" s="2">
        <v>0</v>
      </c>
      <c r="M47" s="2">
        <v>1E-3</v>
      </c>
      <c r="N47" s="2">
        <v>0</v>
      </c>
      <c r="O47" s="2">
        <v>0</v>
      </c>
      <c r="P47" s="2">
        <v>0</v>
      </c>
      <c r="Q47" s="2">
        <v>0</v>
      </c>
      <c r="R47" s="2" t="s">
        <v>1889</v>
      </c>
      <c r="S47" s="2" t="s">
        <v>1889</v>
      </c>
      <c r="T47" s="2" t="s">
        <v>1889</v>
      </c>
      <c r="U47" s="2" t="s">
        <v>1889</v>
      </c>
      <c r="V47" s="2" t="s">
        <v>1889</v>
      </c>
      <c r="W47" s="2" t="s">
        <v>1889</v>
      </c>
      <c r="X47" s="2" t="s">
        <v>1889</v>
      </c>
      <c r="Y47" s="2" t="s">
        <v>1889</v>
      </c>
      <c r="Z47" s="2">
        <v>0</v>
      </c>
      <c r="AA47" s="2" t="s">
        <v>1889</v>
      </c>
      <c r="AB47" s="2">
        <v>0</v>
      </c>
      <c r="AC47" s="2">
        <v>2E-3</v>
      </c>
      <c r="AD47" s="2">
        <v>0</v>
      </c>
      <c r="AE47" s="2">
        <v>0</v>
      </c>
      <c r="AF47" s="2">
        <v>0</v>
      </c>
      <c r="AG47" s="2">
        <v>0</v>
      </c>
      <c r="AH47" s="2">
        <v>0</v>
      </c>
      <c r="AI47" s="2">
        <v>0</v>
      </c>
      <c r="AJ47" s="2">
        <v>0</v>
      </c>
      <c r="AK47" s="2">
        <v>0</v>
      </c>
      <c r="AL47" s="2">
        <v>0</v>
      </c>
      <c r="AM47" s="2">
        <v>0</v>
      </c>
      <c r="AN47" s="2">
        <v>0</v>
      </c>
      <c r="AO47" s="2">
        <v>0</v>
      </c>
      <c r="AP47" s="2">
        <v>0</v>
      </c>
      <c r="AQ47" s="2">
        <v>0</v>
      </c>
      <c r="AR47" s="2">
        <v>0</v>
      </c>
      <c r="AS47" s="2">
        <v>0</v>
      </c>
      <c r="AT47" s="2">
        <v>0</v>
      </c>
      <c r="AU47" s="2" t="s">
        <v>1889</v>
      </c>
      <c r="AV47" s="2" t="s">
        <v>1889</v>
      </c>
      <c r="AW47" s="2" t="s">
        <v>1889</v>
      </c>
      <c r="AX47" s="2" t="s">
        <v>1889</v>
      </c>
      <c r="AY47" s="2" t="s">
        <v>1889</v>
      </c>
      <c r="AZ47" s="2" t="s">
        <v>1889</v>
      </c>
      <c r="BA47" s="2" t="s">
        <v>1889</v>
      </c>
      <c r="BB47" s="2" t="s">
        <v>1889</v>
      </c>
      <c r="BC47" s="2" t="s">
        <v>1889</v>
      </c>
      <c r="BD47" s="2">
        <v>0</v>
      </c>
      <c r="BE47" s="2" t="s">
        <v>1889</v>
      </c>
      <c r="BF47" s="2" t="s">
        <v>1889</v>
      </c>
      <c r="BG47" s="2" t="s">
        <v>1889</v>
      </c>
      <c r="BH47" s="2">
        <v>1E-3</v>
      </c>
      <c r="BI47" s="2">
        <v>1E-3</v>
      </c>
      <c r="BJ47" s="2">
        <v>0</v>
      </c>
      <c r="BK47" s="2">
        <v>0</v>
      </c>
      <c r="BL47" s="2" t="s">
        <v>1889</v>
      </c>
      <c r="BM47" s="2" t="s">
        <v>1889</v>
      </c>
      <c r="BN47" s="2" t="s">
        <v>1889</v>
      </c>
      <c r="BO47" s="2">
        <v>1E-3</v>
      </c>
      <c r="BP47" s="2">
        <v>1E-3</v>
      </c>
      <c r="BQ47" s="2">
        <v>0</v>
      </c>
      <c r="BR47" s="2">
        <v>0</v>
      </c>
      <c r="BS47" s="2">
        <v>0</v>
      </c>
      <c r="BT47" s="2">
        <v>0</v>
      </c>
      <c r="BU47" s="2">
        <v>0</v>
      </c>
      <c r="BV47" s="2">
        <v>0</v>
      </c>
      <c r="BW47" s="2" t="s">
        <v>1889</v>
      </c>
      <c r="BX47" s="2">
        <v>0</v>
      </c>
      <c r="BY47" s="2">
        <v>1E-3</v>
      </c>
      <c r="BZ47" s="2">
        <v>0</v>
      </c>
      <c r="CA47" s="2">
        <v>1E-3</v>
      </c>
      <c r="CB47" s="2">
        <v>0</v>
      </c>
      <c r="CC47" s="2">
        <v>0</v>
      </c>
    </row>
    <row r="48" spans="1:81" ht="16.8" x14ac:dyDescent="0.25">
      <c r="A48" s="1" t="s">
        <v>1909</v>
      </c>
      <c r="B48" s="2">
        <v>17.963000000000001</v>
      </c>
      <c r="C48" s="2">
        <v>17.994</v>
      </c>
      <c r="D48" s="2">
        <v>18.010999999999999</v>
      </c>
      <c r="E48" s="2">
        <v>18.003</v>
      </c>
      <c r="F48" s="2">
        <v>18.013999999999999</v>
      </c>
      <c r="G48" s="2">
        <v>18.013000000000002</v>
      </c>
      <c r="H48" s="2">
        <v>18.015999999999998</v>
      </c>
      <c r="I48" s="2">
        <v>18.018000000000001</v>
      </c>
      <c r="J48" s="2">
        <v>18.013000000000002</v>
      </c>
      <c r="K48" s="2">
        <v>18.027000000000001</v>
      </c>
      <c r="L48" s="2">
        <v>17.992000000000001</v>
      </c>
      <c r="M48" s="2">
        <v>17.986000000000001</v>
      </c>
      <c r="N48" s="2">
        <v>18.015000000000001</v>
      </c>
      <c r="O48" s="2">
        <v>17.983000000000001</v>
      </c>
      <c r="P48" s="2">
        <v>17.994</v>
      </c>
      <c r="Q48" s="2">
        <v>18.023</v>
      </c>
      <c r="R48" s="2">
        <v>18.015000000000001</v>
      </c>
      <c r="S48" s="2">
        <v>17.998999999999999</v>
      </c>
      <c r="T48" s="2">
        <v>18.012</v>
      </c>
      <c r="U48" s="2">
        <v>18.021000000000001</v>
      </c>
      <c r="V48" s="2">
        <v>17.971</v>
      </c>
      <c r="W48" s="2">
        <v>17.97</v>
      </c>
      <c r="X48" s="2">
        <v>17.983000000000001</v>
      </c>
      <c r="Y48" s="2">
        <v>18.065999999999999</v>
      </c>
      <c r="Z48" s="2">
        <v>17.946000000000002</v>
      </c>
      <c r="AA48" s="2" t="s">
        <v>667</v>
      </c>
      <c r="AB48" s="2">
        <v>17.995999999999999</v>
      </c>
      <c r="AC48" s="2">
        <v>18.007999999999999</v>
      </c>
      <c r="AD48" s="2">
        <v>17.989000000000001</v>
      </c>
      <c r="AE48" s="2">
        <v>17.954999999999998</v>
      </c>
      <c r="AF48" s="2">
        <v>17.986999999999998</v>
      </c>
      <c r="AG48" s="2">
        <v>17.992000000000001</v>
      </c>
      <c r="AH48" s="2">
        <v>18.009</v>
      </c>
      <c r="AI48" s="2">
        <v>17.978000000000002</v>
      </c>
      <c r="AJ48" s="2">
        <v>18.172000000000001</v>
      </c>
      <c r="AK48" s="2">
        <v>17.975999999999999</v>
      </c>
      <c r="AL48" s="2">
        <v>18.010999999999999</v>
      </c>
      <c r="AM48" s="2">
        <v>18.003</v>
      </c>
      <c r="AN48" s="2">
        <v>18.016999999999999</v>
      </c>
      <c r="AO48" s="2">
        <v>17.959</v>
      </c>
      <c r="AP48" s="2">
        <v>17.998000000000001</v>
      </c>
      <c r="AQ48" s="2">
        <v>17.989999999999998</v>
      </c>
      <c r="AR48" s="2">
        <v>17.946999999999999</v>
      </c>
      <c r="AS48" s="2">
        <v>17.971</v>
      </c>
      <c r="AT48" s="2">
        <v>18.077000000000002</v>
      </c>
      <c r="AU48" s="2">
        <v>18.04</v>
      </c>
      <c r="AV48" s="2">
        <v>18.023</v>
      </c>
      <c r="AW48" s="2">
        <v>17.989000000000001</v>
      </c>
      <c r="AX48" s="2">
        <v>17.971</v>
      </c>
      <c r="AY48" s="2">
        <v>17.986000000000001</v>
      </c>
      <c r="AZ48" s="2">
        <v>17.981999999999999</v>
      </c>
      <c r="BA48" s="2">
        <v>18.027000000000001</v>
      </c>
      <c r="BB48" s="2">
        <v>17.960999999999999</v>
      </c>
      <c r="BC48" s="2">
        <v>18.024999999999999</v>
      </c>
      <c r="BD48" s="2">
        <v>18.015999999999998</v>
      </c>
      <c r="BE48" s="2">
        <v>17.986000000000001</v>
      </c>
      <c r="BF48" s="2">
        <v>18.012</v>
      </c>
      <c r="BG48" s="2">
        <v>18.013000000000002</v>
      </c>
      <c r="BH48" s="2">
        <v>18</v>
      </c>
      <c r="BI48" s="2">
        <v>17.998999999999999</v>
      </c>
      <c r="BJ48" s="2">
        <v>18.010999999999999</v>
      </c>
      <c r="BK48" s="2">
        <v>17.981999999999999</v>
      </c>
      <c r="BL48" s="2">
        <v>18.079000000000001</v>
      </c>
      <c r="BM48" s="2">
        <v>18.027000000000001</v>
      </c>
      <c r="BN48" s="2">
        <v>18.22</v>
      </c>
      <c r="BO48" s="2">
        <v>18.158999999999999</v>
      </c>
      <c r="BP48" s="2">
        <v>18.242999999999999</v>
      </c>
      <c r="BQ48" s="2">
        <v>18.015999999999998</v>
      </c>
      <c r="BR48" s="2">
        <v>18.021999999999998</v>
      </c>
      <c r="BS48" s="2">
        <v>18.007999999999999</v>
      </c>
      <c r="BT48" s="2">
        <v>18.14</v>
      </c>
      <c r="BU48" s="2">
        <v>18.018999999999998</v>
      </c>
      <c r="BV48" s="2">
        <v>17.994</v>
      </c>
      <c r="BW48" s="2">
        <v>18.196000000000002</v>
      </c>
      <c r="BX48" s="2">
        <v>18.169</v>
      </c>
      <c r="BY48" s="2">
        <v>18.143999999999998</v>
      </c>
      <c r="BZ48" s="2">
        <v>18.106999999999999</v>
      </c>
      <c r="CA48" s="2">
        <v>18.149000000000001</v>
      </c>
      <c r="CB48" s="2">
        <v>17.986999999999998</v>
      </c>
      <c r="CC48" s="2">
        <v>18.077000000000002</v>
      </c>
    </row>
    <row r="50" spans="1:81" ht="55.2" customHeight="1" x14ac:dyDescent="0.25">
      <c r="A50" s="5" t="s">
        <v>1910</v>
      </c>
      <c r="B50" s="47" t="s">
        <v>1911</v>
      </c>
      <c r="C50" s="47"/>
      <c r="D50" s="47"/>
      <c r="E50" s="47"/>
      <c r="F50" s="47"/>
      <c r="G50" s="47"/>
      <c r="H50" s="47"/>
      <c r="I50" s="39"/>
      <c r="R50" s="48" t="s">
        <v>1912</v>
      </c>
      <c r="S50" s="48"/>
      <c r="T50" s="48"/>
      <c r="U50" s="48"/>
      <c r="V50" s="48"/>
      <c r="W50" s="48"/>
      <c r="X50" s="48"/>
      <c r="Y50" s="48"/>
      <c r="Z50" s="48"/>
      <c r="AA50" s="48"/>
      <c r="AB50" s="48"/>
      <c r="AU50" s="47" t="s">
        <v>1920</v>
      </c>
      <c r="AV50" s="47"/>
      <c r="AW50" s="47"/>
      <c r="AX50" s="47"/>
      <c r="AY50" s="47"/>
      <c r="AZ50" s="47"/>
      <c r="BA50" s="47"/>
      <c r="BE50" s="47" t="s">
        <v>1913</v>
      </c>
      <c r="BF50" s="47"/>
      <c r="BG50" s="47"/>
      <c r="BH50" s="47"/>
      <c r="BI50" s="47"/>
      <c r="BJ50" s="47"/>
      <c r="BK50" s="47"/>
      <c r="BL50" s="47" t="s">
        <v>1914</v>
      </c>
      <c r="BM50" s="47"/>
      <c r="BN50" s="47"/>
      <c r="BO50" s="47"/>
      <c r="BP50" s="47"/>
      <c r="BQ50" s="47"/>
      <c r="BR50" s="47"/>
      <c r="BW50" s="47" t="s">
        <v>1915</v>
      </c>
      <c r="BX50" s="47"/>
      <c r="BY50" s="47"/>
      <c r="BZ50" s="47"/>
      <c r="CA50" s="47"/>
      <c r="CB50" s="47"/>
      <c r="CC50" s="47"/>
    </row>
    <row r="51" spans="1:81" x14ac:dyDescent="0.25">
      <c r="A51" s="5"/>
      <c r="B51" s="47"/>
      <c r="C51" s="47"/>
      <c r="D51" s="47"/>
      <c r="E51" s="47"/>
      <c r="F51" s="47"/>
      <c r="G51" s="47"/>
      <c r="H51" s="47"/>
      <c r="R51" s="48"/>
      <c r="S51" s="48"/>
      <c r="T51" s="48"/>
      <c r="U51" s="48"/>
      <c r="V51" s="48"/>
      <c r="W51" s="48"/>
      <c r="X51" s="48"/>
      <c r="Y51" s="48"/>
      <c r="Z51" s="48"/>
      <c r="AA51" s="48"/>
      <c r="AB51" s="48"/>
      <c r="AU51" s="47"/>
      <c r="AV51" s="47"/>
      <c r="AW51" s="47"/>
      <c r="AX51" s="47"/>
      <c r="AY51" s="47"/>
      <c r="AZ51" s="47"/>
      <c r="BA51" s="47"/>
      <c r="BE51" s="47"/>
      <c r="BF51" s="47"/>
      <c r="BG51" s="47"/>
      <c r="BH51" s="47"/>
      <c r="BI51" s="47"/>
      <c r="BJ51" s="47"/>
      <c r="BK51" s="47"/>
      <c r="BL51" s="47"/>
      <c r="BM51" s="47"/>
      <c r="BN51" s="47"/>
      <c r="BO51" s="47"/>
      <c r="BP51" s="47"/>
      <c r="BQ51" s="47"/>
      <c r="BR51" s="47"/>
      <c r="BW51" s="47"/>
      <c r="BX51" s="47"/>
      <c r="BY51" s="47"/>
      <c r="BZ51" s="47"/>
      <c r="CA51" s="47"/>
      <c r="CB51" s="47"/>
      <c r="CC51" s="47"/>
    </row>
    <row r="52" spans="1:81" x14ac:dyDescent="0.25">
      <c r="A52" s="5"/>
      <c r="B52" s="47"/>
      <c r="C52" s="47"/>
      <c r="D52" s="47"/>
      <c r="E52" s="47"/>
      <c r="F52" s="47"/>
      <c r="G52" s="47"/>
      <c r="H52" s="47"/>
      <c r="R52" s="48"/>
      <c r="S52" s="48"/>
      <c r="T52" s="48"/>
      <c r="U52" s="48"/>
      <c r="V52" s="48"/>
      <c r="W52" s="48"/>
      <c r="X52" s="48"/>
      <c r="Y52" s="48"/>
      <c r="Z52" s="48"/>
      <c r="AA52" s="48"/>
      <c r="AB52" s="48"/>
      <c r="AU52" s="47"/>
      <c r="AV52" s="47"/>
      <c r="AW52" s="47"/>
      <c r="AX52" s="47"/>
      <c r="AY52" s="47"/>
      <c r="AZ52" s="47"/>
      <c r="BA52" s="47"/>
      <c r="BE52" s="47"/>
      <c r="BF52" s="47"/>
      <c r="BG52" s="47"/>
      <c r="BH52" s="47"/>
      <c r="BI52" s="47"/>
      <c r="BJ52" s="47"/>
      <c r="BK52" s="47"/>
      <c r="BL52" s="47"/>
      <c r="BM52" s="47"/>
      <c r="BN52" s="47"/>
      <c r="BO52" s="47"/>
      <c r="BP52" s="47"/>
      <c r="BQ52" s="47"/>
      <c r="BR52" s="47"/>
      <c r="BW52" s="47"/>
      <c r="BX52" s="47"/>
      <c r="BY52" s="47"/>
      <c r="BZ52" s="47"/>
      <c r="CA52" s="47"/>
      <c r="CB52" s="47"/>
      <c r="CC52" s="47"/>
    </row>
    <row r="53" spans="1:81" s="38" customFormat="1" ht="43.8" x14ac:dyDescent="0.25">
      <c r="A53" s="44" t="s">
        <v>1923</v>
      </c>
      <c r="B53" s="45">
        <f>B16</f>
        <v>0</v>
      </c>
      <c r="C53" s="45">
        <f t="shared" ref="C53:BN53" si="0">C16</f>
        <v>0</v>
      </c>
      <c r="D53" s="45">
        <f t="shared" si="0"/>
        <v>0</v>
      </c>
      <c r="E53" s="45">
        <f t="shared" si="0"/>
        <v>0</v>
      </c>
      <c r="F53" s="45">
        <f t="shared" si="0"/>
        <v>2.4658235291541125E-2</v>
      </c>
      <c r="G53" s="45">
        <f t="shared" si="0"/>
        <v>0</v>
      </c>
      <c r="H53" s="45">
        <f t="shared" si="0"/>
        <v>0</v>
      </c>
      <c r="I53" s="45">
        <f t="shared" si="0"/>
        <v>0</v>
      </c>
      <c r="J53" s="45">
        <f t="shared" si="0"/>
        <v>0</v>
      </c>
      <c r="K53" s="45">
        <f t="shared" si="0"/>
        <v>8.8433623529651145E-2</v>
      </c>
      <c r="L53" s="45">
        <f t="shared" si="0"/>
        <v>0</v>
      </c>
      <c r="M53" s="45">
        <f t="shared" si="0"/>
        <v>0</v>
      </c>
      <c r="N53" s="45">
        <f t="shared" si="0"/>
        <v>0.11158287860536659</v>
      </c>
      <c r="O53" s="45">
        <f t="shared" si="0"/>
        <v>0</v>
      </c>
      <c r="P53" s="45">
        <f t="shared" si="0"/>
        <v>2.3237668798666785E-2</v>
      </c>
      <c r="Q53" s="45">
        <f t="shared" si="0"/>
        <v>0.20708000883841965</v>
      </c>
      <c r="R53" s="45">
        <f t="shared" si="0"/>
        <v>0</v>
      </c>
      <c r="S53" s="45">
        <f t="shared" si="0"/>
        <v>0</v>
      </c>
      <c r="T53" s="45">
        <f t="shared" si="0"/>
        <v>6.0393928527882022E-2</v>
      </c>
      <c r="U53" s="45">
        <f t="shared" si="0"/>
        <v>8.1569117837920924E-2</v>
      </c>
      <c r="V53" s="45">
        <f t="shared" si="0"/>
        <v>0</v>
      </c>
      <c r="W53" s="45">
        <f t="shared" si="0"/>
        <v>0</v>
      </c>
      <c r="X53" s="45">
        <f t="shared" si="0"/>
        <v>0</v>
      </c>
      <c r="Y53" s="45">
        <f t="shared" si="0"/>
        <v>0.21856400305835494</v>
      </c>
      <c r="Z53" s="45">
        <f t="shared" si="0"/>
        <v>0</v>
      </c>
      <c r="AA53" s="45">
        <f t="shared" si="0"/>
        <v>0</v>
      </c>
      <c r="AB53" s="45">
        <f t="shared" si="0"/>
        <v>6.6603810593700123E-3</v>
      </c>
      <c r="AC53" s="45">
        <f t="shared" si="0"/>
        <v>0.11853669282307612</v>
      </c>
      <c r="AD53" s="45">
        <f t="shared" si="0"/>
        <v>1.2023986691356374E-2</v>
      </c>
      <c r="AE53" s="45">
        <f t="shared" si="0"/>
        <v>0</v>
      </c>
      <c r="AF53" s="45">
        <f t="shared" si="0"/>
        <v>0</v>
      </c>
      <c r="AG53" s="45">
        <f t="shared" si="0"/>
        <v>9.3149632569770033E-2</v>
      </c>
      <c r="AH53" s="45">
        <f t="shared" si="0"/>
        <v>0</v>
      </c>
      <c r="AI53" s="45">
        <f t="shared" si="0"/>
        <v>0.98789353827094362</v>
      </c>
      <c r="AJ53" s="45">
        <f t="shared" si="0"/>
        <v>0</v>
      </c>
      <c r="AK53" s="45">
        <f t="shared" si="0"/>
        <v>7.8482688767542844E-2</v>
      </c>
      <c r="AL53" s="45">
        <f t="shared" si="0"/>
        <v>8.5863273171550278E-2</v>
      </c>
      <c r="AM53" s="45">
        <f t="shared" si="0"/>
        <v>0.14220417412332639</v>
      </c>
      <c r="AN53" s="45">
        <f t="shared" si="0"/>
        <v>0</v>
      </c>
      <c r="AO53" s="45">
        <f t="shared" si="0"/>
        <v>4.2130378954080144E-2</v>
      </c>
      <c r="AP53" s="45">
        <f t="shared" si="0"/>
        <v>2.0422132848082749E-2</v>
      </c>
      <c r="AQ53" s="45">
        <f t="shared" si="0"/>
        <v>0</v>
      </c>
      <c r="AR53" s="45">
        <f t="shared" si="0"/>
        <v>0</v>
      </c>
      <c r="AS53" s="45">
        <f t="shared" si="0"/>
        <v>0.2972391450038846</v>
      </c>
      <c r="AT53" s="45">
        <f t="shared" si="0"/>
        <v>0</v>
      </c>
      <c r="AU53" s="45">
        <f t="shared" si="0"/>
        <v>7.1981744472378928E-2</v>
      </c>
      <c r="AV53" s="45">
        <f t="shared" si="0"/>
        <v>4.4201786227795255E-2</v>
      </c>
      <c r="AW53" s="45">
        <f t="shared" si="0"/>
        <v>0</v>
      </c>
      <c r="AX53" s="45">
        <f t="shared" si="0"/>
        <v>0</v>
      </c>
      <c r="AY53" s="45">
        <f t="shared" si="0"/>
        <v>0</v>
      </c>
      <c r="AZ53" s="45">
        <f t="shared" si="0"/>
        <v>0</v>
      </c>
      <c r="BA53" s="45">
        <f t="shared" si="0"/>
        <v>4.1785233901020652E-2</v>
      </c>
      <c r="BB53" s="45">
        <f t="shared" si="0"/>
        <v>0</v>
      </c>
      <c r="BC53" s="45">
        <f t="shared" si="0"/>
        <v>0</v>
      </c>
      <c r="BD53" s="45">
        <f t="shared" si="0"/>
        <v>3.3604367433161871E-2</v>
      </c>
      <c r="BE53" s="45">
        <f t="shared" si="0"/>
        <v>0</v>
      </c>
      <c r="BF53" s="45">
        <f t="shared" si="0"/>
        <v>8.4436635140218569E-3</v>
      </c>
      <c r="BG53" s="45">
        <f t="shared" si="0"/>
        <v>0</v>
      </c>
      <c r="BH53" s="45">
        <f t="shared" si="0"/>
        <v>0</v>
      </c>
      <c r="BI53" s="45">
        <f t="shared" si="0"/>
        <v>1.7362121051770183E-2</v>
      </c>
      <c r="BJ53" s="45">
        <f t="shared" si="0"/>
        <v>0.11221527560788358</v>
      </c>
      <c r="BK53" s="45">
        <f t="shared" si="0"/>
        <v>0</v>
      </c>
      <c r="BL53" s="45">
        <f t="shared" si="0"/>
        <v>0.38662223981640731</v>
      </c>
      <c r="BM53" s="45">
        <f t="shared" si="0"/>
        <v>0.10058829107715116</v>
      </c>
      <c r="BN53" s="45">
        <f t="shared" si="0"/>
        <v>1.0845783239630633</v>
      </c>
      <c r="BO53" s="45">
        <f t="shared" ref="BO53:CC53" si="1">BO16</f>
        <v>0.86000088498178306</v>
      </c>
      <c r="BP53" s="45">
        <f t="shared" si="1"/>
        <v>1.2450445143448228</v>
      </c>
      <c r="BQ53" s="45">
        <f t="shared" si="1"/>
        <v>0.13331511225795614</v>
      </c>
      <c r="BR53" s="45">
        <f t="shared" si="1"/>
        <v>0.19038287953571484</v>
      </c>
      <c r="BS53" s="45">
        <f t="shared" si="1"/>
        <v>0.14547778427807939</v>
      </c>
      <c r="BT53" s="45">
        <f t="shared" si="1"/>
        <v>0.7753595955971796</v>
      </c>
      <c r="BU53" s="45">
        <f t="shared" si="1"/>
        <v>0.1478346273377886</v>
      </c>
      <c r="BV53" s="45">
        <f t="shared" si="1"/>
        <v>6.4472488654701721E-3</v>
      </c>
      <c r="BW53" s="45">
        <f t="shared" si="1"/>
        <v>0.93601449094199585</v>
      </c>
      <c r="BX53" s="45">
        <f t="shared" si="1"/>
        <v>0.87497256581291538</v>
      </c>
      <c r="BY53" s="45">
        <f t="shared" si="1"/>
        <v>0.75106900418113209</v>
      </c>
      <c r="BZ53" s="45">
        <f t="shared" si="1"/>
        <v>0.58449658386210901</v>
      </c>
      <c r="CA53" s="45">
        <f t="shared" si="1"/>
        <v>0.6568460381499599</v>
      </c>
      <c r="CB53" s="45">
        <f t="shared" si="1"/>
        <v>0</v>
      </c>
      <c r="CC53" s="45">
        <f t="shared" si="1"/>
        <v>0.43987375694323627</v>
      </c>
    </row>
    <row r="54" spans="1:81" ht="55.2" x14ac:dyDescent="0.25">
      <c r="A54" s="5" t="s">
        <v>1916</v>
      </c>
    </row>
    <row r="55" spans="1:81" s="38" customFormat="1" ht="30" x14ac:dyDescent="0.25">
      <c r="A55" s="36" t="s">
        <v>1925</v>
      </c>
      <c r="F55" s="38">
        <v>5.316745281659703E-2</v>
      </c>
      <c r="J55" s="38">
        <v>6.9442909420439538E-3</v>
      </c>
      <c r="K55" s="38">
        <v>9.600276905345051E-2</v>
      </c>
      <c r="L55" s="38">
        <v>3.1426915430053305E-2</v>
      </c>
      <c r="N55" s="38">
        <v>7.4692737357729438E-2</v>
      </c>
      <c r="O55" s="38">
        <v>4.0467534937328915E-3</v>
      </c>
      <c r="P55" s="38">
        <v>7.458511093502377E-3</v>
      </c>
      <c r="T55" s="38">
        <v>0.15907185275896846</v>
      </c>
      <c r="U55" s="38">
        <v>0.11408400806800173</v>
      </c>
      <c r="X55" s="38">
        <v>9.4495999135571235E-3</v>
      </c>
      <c r="Y55" s="38">
        <v>0.19437331940642558</v>
      </c>
      <c r="AB55" s="38">
        <v>2.8413375594294769E-3</v>
      </c>
      <c r="AC55" s="38">
        <v>0.10611965278778274</v>
      </c>
      <c r="AD55" s="38">
        <v>2.7875243480766459E-2</v>
      </c>
      <c r="AE55" s="38">
        <v>6.123943451952169E-3</v>
      </c>
      <c r="AF55" s="38">
        <v>2.733711136723815E-2</v>
      </c>
      <c r="AG55" s="38">
        <v>0.13647030399077942</v>
      </c>
      <c r="AH55" s="38">
        <v>2.8946742897746278E-2</v>
      </c>
      <c r="AJ55" s="38">
        <v>5.5104728425298954E-3</v>
      </c>
      <c r="AK55" s="38">
        <v>6.0808928828699031E-2</v>
      </c>
      <c r="AL55" s="38">
        <v>7.2217329635499206E-2</v>
      </c>
      <c r="AM55" s="38">
        <v>0.1062272792104884</v>
      </c>
      <c r="AN55" s="38">
        <v>3.2395553234404267E-2</v>
      </c>
      <c r="AO55" s="38">
        <v>0.10052307880708831</v>
      </c>
      <c r="AP55" s="38">
        <v>2.5066193848148684E-2</v>
      </c>
      <c r="AQ55" s="38">
        <v>1.390533381357153E-2</v>
      </c>
      <c r="AS55" s="38">
        <v>0.23806964702492436</v>
      </c>
      <c r="AT55" s="38">
        <v>5.6934377611295203E-2</v>
      </c>
      <c r="AU55" s="38">
        <v>2.3462560149834319E-2</v>
      </c>
      <c r="AW55" s="38">
        <v>3.659298371992508E-2</v>
      </c>
      <c r="BA55" s="38">
        <v>2.7444737789943812E-2</v>
      </c>
      <c r="BD55" s="38">
        <v>6.285383086010661E-2</v>
      </c>
      <c r="BE55" s="38">
        <v>1.1042470969600921E-2</v>
      </c>
      <c r="BF55" s="38">
        <v>5.2952199971185707E-2</v>
      </c>
      <c r="BI55" s="38">
        <v>2.1798447267987568E-2</v>
      </c>
      <c r="BJ55" s="38">
        <v>5.8979279642702782E-2</v>
      </c>
      <c r="BL55" s="38">
        <v>0.29640316813139317</v>
      </c>
      <c r="BM55" s="38">
        <v>8.5563006051001297E-2</v>
      </c>
      <c r="BN55" s="38">
        <v>1.0360119449647025</v>
      </c>
      <c r="BO55" s="38">
        <v>1.1744768100368248</v>
      </c>
      <c r="BP55" s="38">
        <v>1.4946321219769054</v>
      </c>
      <c r="BQ55" s="38">
        <v>0.10016432799066663</v>
      </c>
      <c r="BR55" s="38">
        <v>0.1069403499847717</v>
      </c>
      <c r="BT55" s="38">
        <v>0.95133601707731896</v>
      </c>
      <c r="BU55" s="38">
        <v>0.11860431782163953</v>
      </c>
      <c r="BV55" s="38">
        <v>9.8908682466503396E-3</v>
      </c>
      <c r="BW55" s="38">
        <v>1.3625505114536811</v>
      </c>
      <c r="BX55" s="38">
        <v>0.92085167266964418</v>
      </c>
      <c r="BY55" s="38">
        <v>0.64920258176055323</v>
      </c>
      <c r="BZ55" s="38">
        <v>0.81903707679008786</v>
      </c>
      <c r="CA55" s="38">
        <v>0.95249384094510881</v>
      </c>
      <c r="CB55" s="38">
        <v>4.7017690187896553E-2</v>
      </c>
      <c r="CC55" s="38">
        <v>0.36614509004466217</v>
      </c>
    </row>
    <row r="56" spans="1:81" s="40" customFormat="1" x14ac:dyDescent="0.25"/>
    <row r="57" spans="1:81" s="38" customFormat="1" ht="57.6" x14ac:dyDescent="0.25">
      <c r="A57" s="36" t="s">
        <v>1921</v>
      </c>
      <c r="F57" s="38">
        <f>F55-F16</f>
        <v>2.8509217525055905E-2</v>
      </c>
      <c r="J57" s="38">
        <f>J55-J16</f>
        <v>6.9442909420439538E-3</v>
      </c>
      <c r="K57" s="38">
        <f>K55-K16</f>
        <v>7.5691455237993643E-3</v>
      </c>
      <c r="L57" s="38">
        <f>L55-L16</f>
        <v>3.1426915430053305E-2</v>
      </c>
      <c r="N57" s="38">
        <f>N55-N16</f>
        <v>-3.6890141247637148E-2</v>
      </c>
      <c r="O57" s="38">
        <f>O55-O16</f>
        <v>4.0467534937328915E-3</v>
      </c>
      <c r="P57" s="38">
        <f>P55-P16</f>
        <v>-1.5779157705164408E-2</v>
      </c>
      <c r="T57" s="38">
        <f>T55-T16</f>
        <v>9.8677924231086428E-2</v>
      </c>
      <c r="U57" s="38">
        <f>U55-U16</f>
        <v>3.2514890230080806E-2</v>
      </c>
      <c r="X57" s="38">
        <f>X55-X16</f>
        <v>9.4495999135571235E-3</v>
      </c>
      <c r="Y57" s="38">
        <f>Y55-Y16</f>
        <v>-2.4190683651929362E-2</v>
      </c>
      <c r="AB57" s="38">
        <f t="shared" ref="AB57:AQ57" si="2">AB55-AB16</f>
        <v>-3.8190434999405354E-3</v>
      </c>
      <c r="AC57" s="38">
        <f t="shared" si="2"/>
        <v>-1.2417040035293384E-2</v>
      </c>
      <c r="AD57" s="38">
        <f t="shared" si="2"/>
        <v>1.5851256789410087E-2</v>
      </c>
      <c r="AE57" s="38">
        <f t="shared" si="2"/>
        <v>6.123943451952169E-3</v>
      </c>
      <c r="AF57" s="38">
        <f t="shared" si="2"/>
        <v>2.733711136723815E-2</v>
      </c>
      <c r="AG57" s="38">
        <f t="shared" si="2"/>
        <v>4.3320671421009385E-2</v>
      </c>
      <c r="AH57" s="38">
        <f t="shared" si="2"/>
        <v>2.8946742897746278E-2</v>
      </c>
      <c r="AJ57" s="38">
        <f t="shared" si="2"/>
        <v>5.5104728425298954E-3</v>
      </c>
      <c r="AK57" s="38">
        <f t="shared" si="2"/>
        <v>-1.7673759938843812E-2</v>
      </c>
      <c r="AL57" s="38">
        <f t="shared" si="2"/>
        <v>-1.3645943536051072E-2</v>
      </c>
      <c r="AM57" s="38">
        <f t="shared" si="2"/>
        <v>-3.5976894912837995E-2</v>
      </c>
      <c r="AN57" s="38">
        <f t="shared" si="2"/>
        <v>3.2395553234404267E-2</v>
      </c>
      <c r="AO57" s="38">
        <f t="shared" si="2"/>
        <v>5.839269985300817E-2</v>
      </c>
      <c r="AP57" s="38">
        <f t="shared" si="2"/>
        <v>4.6440610000659348E-3</v>
      </c>
      <c r="AQ57" s="38">
        <f t="shared" si="2"/>
        <v>1.390533381357153E-2</v>
      </c>
      <c r="AS57" s="38">
        <f>AS55-AS16</f>
        <v>-5.9169497978960234E-2</v>
      </c>
      <c r="AT57" s="38">
        <f>AT55-AT16</f>
        <v>5.6934377611295203E-2</v>
      </c>
      <c r="AU57" s="38">
        <f>AU55-AU16</f>
        <v>-4.8519184322544609E-2</v>
      </c>
      <c r="AW57" s="38">
        <f>AW55-AW16</f>
        <v>3.659298371992508E-2</v>
      </c>
      <c r="BA57" s="38">
        <f>BA55-BA16</f>
        <v>-1.434049611107684E-2</v>
      </c>
      <c r="BD57" s="38">
        <f>BD55-BD16</f>
        <v>2.924946342694474E-2</v>
      </c>
      <c r="BE57" s="38">
        <f>BE55-BE16</f>
        <v>1.1042470969600921E-2</v>
      </c>
      <c r="BF57" s="38">
        <f>BF55-BF16</f>
        <v>4.450853645716385E-2</v>
      </c>
      <c r="BI57" s="38">
        <f t="shared" ref="BI57" si="3">BI55-BI16</f>
        <v>4.4363262162173851E-3</v>
      </c>
      <c r="BJ57" s="38">
        <f>BJ55-BJ16</f>
        <v>-5.3235995965180798E-2</v>
      </c>
      <c r="BL57" s="38">
        <f t="shared" ref="BL57:BR57" si="4">BL55-BL16</f>
        <v>-9.0219071685014141E-2</v>
      </c>
      <c r="BM57" s="38">
        <f t="shared" si="4"/>
        <v>-1.5025285026149859E-2</v>
      </c>
      <c r="BN57" s="38">
        <f t="shared" si="4"/>
        <v>-4.8566378998360804E-2</v>
      </c>
      <c r="BO57" s="38">
        <f t="shared" si="4"/>
        <v>0.31447592505504174</v>
      </c>
      <c r="BP57" s="38">
        <f t="shared" si="4"/>
        <v>0.24958760763208265</v>
      </c>
      <c r="BQ57" s="38">
        <f t="shared" si="4"/>
        <v>-3.3150784267289513E-2</v>
      </c>
      <c r="BR57" s="38">
        <f t="shared" si="4"/>
        <v>-8.344252955094314E-2</v>
      </c>
      <c r="BT57" s="38">
        <f t="shared" ref="BT57:CC57" si="5">BT55-BT16</f>
        <v>0.17597642148013937</v>
      </c>
      <c r="BU57" s="38">
        <f t="shared" si="5"/>
        <v>-2.9230309516149064E-2</v>
      </c>
      <c r="BV57" s="38">
        <f t="shared" si="5"/>
        <v>3.4436193811801675E-3</v>
      </c>
      <c r="BW57" s="38">
        <f t="shared" si="5"/>
        <v>0.42653602051168527</v>
      </c>
      <c r="BX57" s="38">
        <f t="shared" si="5"/>
        <v>4.5879106856728802E-2</v>
      </c>
      <c r="BY57" s="38">
        <f t="shared" si="5"/>
        <v>-0.10186642242057886</v>
      </c>
      <c r="BZ57" s="38">
        <f t="shared" si="5"/>
        <v>0.23454049292797885</v>
      </c>
      <c r="CA57" s="38">
        <f t="shared" si="5"/>
        <v>0.29564780279514891</v>
      </c>
      <c r="CB57" s="38">
        <f t="shared" si="5"/>
        <v>4.7017690187896553E-2</v>
      </c>
      <c r="CC57" s="38">
        <f t="shared" si="5"/>
        <v>-7.3728666898574102E-2</v>
      </c>
    </row>
    <row r="58" spans="1:81" x14ac:dyDescent="0.25">
      <c r="BF58" s="6" t="s">
        <v>1922</v>
      </c>
      <c r="BO58" s="6" t="s">
        <v>1924</v>
      </c>
    </row>
  </sheetData>
  <mergeCells count="6">
    <mergeCell ref="B50:H52"/>
    <mergeCell ref="BW50:CC52"/>
    <mergeCell ref="R50:AB52"/>
    <mergeCell ref="AU50:BA52"/>
    <mergeCell ref="BE50:BK52"/>
    <mergeCell ref="BL50:BR5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DC3DA-4795-4CA4-BA45-14267DB0051B}">
  <dimension ref="A1:AI38"/>
  <sheetViews>
    <sheetView workbookViewId="0">
      <pane xSplit="2" ySplit="2" topLeftCell="C15" activePane="bottomRight" state="frozen"/>
      <selection pane="topRight" activeCell="C1" sqref="C1"/>
      <selection pane="bottomLeft" activeCell="A3" sqref="A3"/>
      <selection pane="bottomRight" activeCell="B2" sqref="B2"/>
    </sheetView>
  </sheetViews>
  <sheetFormatPr defaultColWidth="8.88671875" defaultRowHeight="13.8" x14ac:dyDescent="0.25"/>
  <cols>
    <col min="1" max="1" width="13.6640625" style="6" customWidth="1"/>
    <col min="2" max="2" width="14.6640625" style="6" customWidth="1"/>
    <col min="3" max="16384" width="8.88671875" style="6"/>
  </cols>
  <sheetData>
    <row r="1" spans="1:35" ht="16.2" x14ac:dyDescent="0.35">
      <c r="A1" s="49" t="s">
        <v>111</v>
      </c>
      <c r="B1" s="49"/>
      <c r="C1" s="49"/>
      <c r="D1" s="49"/>
      <c r="E1" s="49"/>
      <c r="F1" s="49"/>
      <c r="G1" s="49"/>
      <c r="H1" s="49"/>
    </row>
    <row r="2" spans="1:35" s="7" customFormat="1" ht="41.4" x14ac:dyDescent="0.25">
      <c r="A2" s="4" t="s">
        <v>116</v>
      </c>
      <c r="B2" s="7" t="s">
        <v>112</v>
      </c>
      <c r="C2" s="7" t="s">
        <v>5</v>
      </c>
      <c r="D2" s="7" t="s">
        <v>10</v>
      </c>
      <c r="E2" s="7" t="s">
        <v>14</v>
      </c>
      <c r="F2" s="7" t="s">
        <v>17</v>
      </c>
      <c r="G2" s="7" t="s">
        <v>113</v>
      </c>
      <c r="H2" s="7" t="s">
        <v>25</v>
      </c>
      <c r="I2" s="7" t="s">
        <v>30</v>
      </c>
      <c r="J2" s="7" t="s">
        <v>114</v>
      </c>
      <c r="K2" s="7" t="s">
        <v>36</v>
      </c>
      <c r="L2" s="7" t="s">
        <v>39</v>
      </c>
      <c r="M2" s="7" t="s">
        <v>43</v>
      </c>
      <c r="N2" s="7" t="s">
        <v>46</v>
      </c>
      <c r="O2" s="7" t="s">
        <v>49</v>
      </c>
      <c r="P2" s="7" t="s">
        <v>52</v>
      </c>
      <c r="Q2" s="7" t="s">
        <v>55</v>
      </c>
      <c r="R2" s="7" t="s">
        <v>58</v>
      </c>
      <c r="S2" s="7" t="s">
        <v>62</v>
      </c>
      <c r="T2" s="7" t="s">
        <v>64</v>
      </c>
      <c r="U2" s="7" t="s">
        <v>115</v>
      </c>
      <c r="V2" s="7" t="s">
        <v>69</v>
      </c>
      <c r="W2" s="7" t="s">
        <v>71</v>
      </c>
      <c r="X2" s="7" t="s">
        <v>75</v>
      </c>
      <c r="Y2" s="7" t="s">
        <v>79</v>
      </c>
      <c r="Z2" s="7" t="s">
        <v>80</v>
      </c>
      <c r="AA2" s="7" t="s">
        <v>84</v>
      </c>
      <c r="AB2" s="7" t="s">
        <v>88</v>
      </c>
      <c r="AC2" s="7" t="s">
        <v>92</v>
      </c>
      <c r="AD2" s="7" t="s">
        <v>95</v>
      </c>
      <c r="AE2" s="7" t="s">
        <v>99</v>
      </c>
      <c r="AF2" s="7" t="s">
        <v>100</v>
      </c>
      <c r="AG2" s="7" t="s">
        <v>104</v>
      </c>
      <c r="AH2" s="7" t="s">
        <v>105</v>
      </c>
      <c r="AI2" s="7" t="s">
        <v>108</v>
      </c>
    </row>
    <row r="3" spans="1:35" ht="16.8" x14ac:dyDescent="0.25">
      <c r="A3" s="1" t="s">
        <v>117</v>
      </c>
      <c r="B3" s="2">
        <v>0.26</v>
      </c>
      <c r="C3" s="3">
        <v>5.992</v>
      </c>
      <c r="D3" s="3">
        <v>5.9969999999999999</v>
      </c>
      <c r="E3" s="3">
        <v>6.0060000000000002</v>
      </c>
      <c r="F3" s="3">
        <v>6.0069999999999997</v>
      </c>
      <c r="G3" s="3">
        <v>5.9779999999999998</v>
      </c>
      <c r="H3" s="3">
        <v>6.0140000000000002</v>
      </c>
      <c r="I3" s="3">
        <v>5.992</v>
      </c>
      <c r="J3" s="3">
        <v>5.9459999999999997</v>
      </c>
      <c r="K3" s="3">
        <v>5.9989999999999997</v>
      </c>
      <c r="L3" s="3">
        <v>6.0090000000000003</v>
      </c>
      <c r="M3" s="3">
        <v>6.0010000000000003</v>
      </c>
      <c r="N3" s="3">
        <v>6.0049999999999999</v>
      </c>
      <c r="O3" s="3">
        <v>6.0110000000000001</v>
      </c>
      <c r="P3" s="3">
        <v>6</v>
      </c>
      <c r="Q3" s="3">
        <v>6.0140000000000002</v>
      </c>
      <c r="R3" s="3">
        <v>6.0019999999999998</v>
      </c>
      <c r="S3" s="3">
        <v>5.9790000000000001</v>
      </c>
      <c r="T3" s="3">
        <v>6.0170000000000003</v>
      </c>
      <c r="U3" s="3">
        <v>5.9850000000000003</v>
      </c>
      <c r="V3" s="3">
        <v>6.0110000000000001</v>
      </c>
      <c r="W3" s="3">
        <v>6.0060000000000002</v>
      </c>
      <c r="X3" s="3">
        <v>6.02</v>
      </c>
      <c r="Y3" s="3">
        <v>6.02</v>
      </c>
      <c r="Z3" s="3">
        <v>5.9989999999999997</v>
      </c>
      <c r="AA3" s="3">
        <v>5.9939999999999998</v>
      </c>
      <c r="AB3" s="3">
        <v>6.0039999999999996</v>
      </c>
      <c r="AC3" s="3">
        <v>6.0140000000000002</v>
      </c>
      <c r="AD3" s="3">
        <v>5.9939999999999998</v>
      </c>
      <c r="AE3" s="3">
        <v>6.0030000000000001</v>
      </c>
      <c r="AF3" s="3">
        <v>6.0019999999999998</v>
      </c>
      <c r="AG3" s="3">
        <v>6.02</v>
      </c>
      <c r="AH3" s="3">
        <v>6.0090000000000003</v>
      </c>
      <c r="AI3" s="3">
        <v>6.0190000000000001</v>
      </c>
    </row>
    <row r="4" spans="1:35" ht="16.8" x14ac:dyDescent="0.25">
      <c r="A4" s="1" t="s">
        <v>118</v>
      </c>
      <c r="B4" s="2">
        <v>0.60499999999999998</v>
      </c>
      <c r="C4" s="3">
        <v>0</v>
      </c>
      <c r="D4" s="3">
        <v>1E-3</v>
      </c>
      <c r="E4" s="3">
        <v>2E-3</v>
      </c>
      <c r="F4" s="3">
        <v>0</v>
      </c>
      <c r="G4" s="3">
        <v>6.0000000000000001E-3</v>
      </c>
      <c r="H4" s="3">
        <v>0</v>
      </c>
      <c r="I4" s="3">
        <v>0</v>
      </c>
      <c r="J4" s="3">
        <v>2.5999999999999999E-2</v>
      </c>
      <c r="K4" s="3">
        <v>0</v>
      </c>
      <c r="L4" s="3">
        <v>1E-3</v>
      </c>
      <c r="M4" s="3">
        <v>0</v>
      </c>
      <c r="N4" s="3">
        <v>0</v>
      </c>
      <c r="O4" s="3">
        <v>0</v>
      </c>
      <c r="P4" s="3">
        <v>0</v>
      </c>
      <c r="Q4" s="3">
        <v>0</v>
      </c>
      <c r="R4" s="3">
        <v>0</v>
      </c>
      <c r="S4" s="3">
        <v>0</v>
      </c>
      <c r="T4" s="3">
        <v>0</v>
      </c>
      <c r="U4" s="3">
        <v>0</v>
      </c>
      <c r="V4" s="3">
        <v>0</v>
      </c>
      <c r="W4" s="3">
        <v>1E-3</v>
      </c>
      <c r="X4" s="3">
        <v>0</v>
      </c>
      <c r="Y4" s="3">
        <v>0</v>
      </c>
      <c r="Z4" s="3">
        <v>0</v>
      </c>
      <c r="AA4" s="3">
        <v>1E-3</v>
      </c>
      <c r="AB4" s="3">
        <v>1E-3</v>
      </c>
      <c r="AC4" s="3">
        <v>0</v>
      </c>
      <c r="AD4" s="3">
        <v>0</v>
      </c>
      <c r="AE4" s="3">
        <v>0</v>
      </c>
      <c r="AF4" s="3">
        <v>0</v>
      </c>
      <c r="AG4" s="3">
        <v>0</v>
      </c>
      <c r="AH4" s="3">
        <v>0</v>
      </c>
      <c r="AI4" s="3">
        <v>0</v>
      </c>
    </row>
    <row r="5" spans="1:35" ht="16.8" x14ac:dyDescent="0.25">
      <c r="A5" s="1" t="s">
        <v>119</v>
      </c>
      <c r="B5" s="2">
        <v>0.53500000000000003</v>
      </c>
      <c r="C5" s="3">
        <v>1.8129999999999999</v>
      </c>
      <c r="D5" s="3">
        <v>1.4630000000000001</v>
      </c>
      <c r="E5" s="3">
        <v>1.8120000000000001</v>
      </c>
      <c r="F5" s="3">
        <v>1.7569999999999999</v>
      </c>
      <c r="G5" s="3">
        <v>1.7989999999999999</v>
      </c>
      <c r="H5" s="3">
        <v>1.8759999999999999</v>
      </c>
      <c r="I5" s="3">
        <v>1.4630000000000001</v>
      </c>
      <c r="J5" s="3">
        <v>1.877</v>
      </c>
      <c r="K5" s="3">
        <v>1.73</v>
      </c>
      <c r="L5" s="3">
        <v>1.9450000000000001</v>
      </c>
      <c r="M5" s="3">
        <v>1.8580000000000001</v>
      </c>
      <c r="N5" s="3">
        <v>1.9710000000000001</v>
      </c>
      <c r="O5" s="3">
        <v>1.9019999999999999</v>
      </c>
      <c r="P5" s="3">
        <v>1.911</v>
      </c>
      <c r="Q5" s="3">
        <v>1.877</v>
      </c>
      <c r="R5" s="3">
        <v>1.9930000000000001</v>
      </c>
      <c r="S5" s="3">
        <v>1.9870000000000001</v>
      </c>
      <c r="T5" s="3">
        <v>1.921</v>
      </c>
      <c r="U5" s="3">
        <v>1.879</v>
      </c>
      <c r="V5" s="3">
        <v>1.927</v>
      </c>
      <c r="W5" s="3">
        <v>1.883</v>
      </c>
      <c r="X5" s="3">
        <v>1.972</v>
      </c>
      <c r="Y5" s="3">
        <v>1.958</v>
      </c>
      <c r="Z5" s="3">
        <v>1.8959999999999999</v>
      </c>
      <c r="AA5" s="3">
        <v>1.96</v>
      </c>
      <c r="AB5" s="3">
        <v>1.9079999999999999</v>
      </c>
      <c r="AC5" s="3">
        <v>1.923</v>
      </c>
      <c r="AD5" s="3">
        <v>1.6160000000000001</v>
      </c>
      <c r="AE5" s="3">
        <v>1.9139999999999999</v>
      </c>
      <c r="AF5" s="3">
        <v>1.958</v>
      </c>
      <c r="AG5" s="3">
        <v>1.9590000000000001</v>
      </c>
      <c r="AH5" s="3">
        <v>1.9650000000000001</v>
      </c>
      <c r="AI5" s="3">
        <v>1.9570000000000001</v>
      </c>
    </row>
    <row r="6" spans="1:35" ht="16.8" x14ac:dyDescent="0.25">
      <c r="A6" s="1" t="s">
        <v>120</v>
      </c>
      <c r="B6" s="2">
        <v>0.745</v>
      </c>
      <c r="C6" s="3">
        <v>2.1000000000000001E-2</v>
      </c>
      <c r="D6" s="3">
        <v>1.2E-2</v>
      </c>
      <c r="E6" s="3">
        <v>4.0000000000000001E-3</v>
      </c>
      <c r="F6" s="3">
        <v>0</v>
      </c>
      <c r="G6" s="3">
        <v>3.0000000000000001E-3</v>
      </c>
      <c r="H6" s="3">
        <v>6.0000000000000001E-3</v>
      </c>
      <c r="I6" s="3">
        <v>5.6000000000000001E-2</v>
      </c>
      <c r="J6" s="3">
        <v>1E-3</v>
      </c>
      <c r="K6" s="3">
        <v>5.0000000000000001E-3</v>
      </c>
      <c r="L6" s="3">
        <v>1E-3</v>
      </c>
      <c r="M6" s="3">
        <v>1E-3</v>
      </c>
      <c r="N6" s="3">
        <v>1E-3</v>
      </c>
      <c r="O6" s="3">
        <v>5.0000000000000001E-3</v>
      </c>
      <c r="P6" s="3">
        <v>2E-3</v>
      </c>
      <c r="Q6" s="3">
        <v>0</v>
      </c>
      <c r="R6" s="3">
        <v>0</v>
      </c>
      <c r="S6" s="3">
        <v>1E-3</v>
      </c>
      <c r="T6" s="3">
        <v>1E-3</v>
      </c>
      <c r="U6" s="3">
        <v>4.0000000000000001E-3</v>
      </c>
      <c r="V6" s="3">
        <v>1E-3</v>
      </c>
      <c r="W6" s="3">
        <v>1E-3</v>
      </c>
      <c r="X6" s="3">
        <v>1E-3</v>
      </c>
      <c r="Y6" s="3">
        <v>1E-3</v>
      </c>
      <c r="Z6" s="3">
        <v>1E-3</v>
      </c>
      <c r="AA6" s="3">
        <v>0</v>
      </c>
      <c r="AB6" s="3">
        <v>0</v>
      </c>
      <c r="AC6" s="3">
        <v>1E-3</v>
      </c>
      <c r="AD6" s="3">
        <v>5.0000000000000001E-3</v>
      </c>
      <c r="AE6" s="3">
        <v>0</v>
      </c>
      <c r="AF6" s="3">
        <v>1E-3</v>
      </c>
      <c r="AG6" s="3">
        <v>1E-3</v>
      </c>
      <c r="AH6" s="3">
        <v>1E-3</v>
      </c>
      <c r="AI6" s="3">
        <v>0</v>
      </c>
    </row>
    <row r="7" spans="1:35" ht="16.8" x14ac:dyDescent="0.25">
      <c r="A7" s="1" t="s">
        <v>121</v>
      </c>
      <c r="B7" s="2">
        <v>0.64</v>
      </c>
      <c r="C7" s="3">
        <v>0</v>
      </c>
      <c r="D7" s="3">
        <v>8.9999999999999993E-3</v>
      </c>
      <c r="E7" s="3">
        <v>3.5000000000000003E-2</v>
      </c>
      <c r="F7" s="3">
        <v>3.0000000000000001E-3</v>
      </c>
      <c r="G7" s="3">
        <v>0</v>
      </c>
      <c r="H7" s="3">
        <v>0</v>
      </c>
      <c r="I7" s="3">
        <v>1E-3</v>
      </c>
      <c r="J7" s="3">
        <v>0</v>
      </c>
      <c r="K7" s="3">
        <v>3.0000000000000001E-3</v>
      </c>
      <c r="L7" s="3">
        <v>1E-3</v>
      </c>
      <c r="M7" s="3">
        <v>2E-3</v>
      </c>
      <c r="N7" s="3">
        <v>1E-3</v>
      </c>
      <c r="O7" s="3">
        <v>0</v>
      </c>
      <c r="P7" s="3">
        <v>1E-3</v>
      </c>
      <c r="Q7" s="3">
        <v>3.0000000000000001E-3</v>
      </c>
      <c r="R7" s="3">
        <v>2E-3</v>
      </c>
      <c r="S7" s="3">
        <v>2E-3</v>
      </c>
      <c r="T7" s="3">
        <v>3.0000000000000001E-3</v>
      </c>
      <c r="U7" s="3">
        <v>1E-3</v>
      </c>
      <c r="V7" s="3">
        <v>4.0000000000000001E-3</v>
      </c>
      <c r="W7" s="3">
        <v>0</v>
      </c>
      <c r="X7" s="3">
        <v>1E-3</v>
      </c>
      <c r="Y7" s="3">
        <v>3.0000000000000001E-3</v>
      </c>
      <c r="Z7" s="3">
        <v>1E-3</v>
      </c>
      <c r="AA7" s="3">
        <v>0</v>
      </c>
      <c r="AB7" s="3">
        <v>2E-3</v>
      </c>
      <c r="AC7" s="3">
        <v>3.0000000000000001E-3</v>
      </c>
      <c r="AD7" s="3">
        <v>3.0000000000000001E-3</v>
      </c>
      <c r="AE7" s="3">
        <v>0</v>
      </c>
      <c r="AF7" s="3">
        <v>2E-3</v>
      </c>
      <c r="AG7" s="3">
        <v>1E-3</v>
      </c>
      <c r="AH7" s="3">
        <v>2E-3</v>
      </c>
      <c r="AI7" s="3">
        <v>1E-3</v>
      </c>
    </row>
    <row r="8" spans="1:35" ht="16.8" x14ac:dyDescent="0.25">
      <c r="A8" s="1" t="s">
        <v>122</v>
      </c>
      <c r="B8" s="2">
        <v>0.61499999999999999</v>
      </c>
      <c r="C8" s="3">
        <v>0</v>
      </c>
      <c r="D8" s="3">
        <v>8.4000000000000005E-2</v>
      </c>
      <c r="E8" s="3">
        <v>4.2000000000000003E-2</v>
      </c>
      <c r="F8" s="3">
        <v>5.3999999999999999E-2</v>
      </c>
      <c r="G8" s="3">
        <v>0</v>
      </c>
      <c r="H8" s="3">
        <v>1E-3</v>
      </c>
      <c r="I8" s="3">
        <v>0</v>
      </c>
      <c r="J8" s="3">
        <v>0</v>
      </c>
      <c r="K8" s="3">
        <v>0</v>
      </c>
      <c r="L8" s="3">
        <v>0</v>
      </c>
      <c r="M8" s="3">
        <v>1E-3</v>
      </c>
      <c r="N8" s="3">
        <v>1E-3</v>
      </c>
      <c r="O8" s="3">
        <v>1E-3</v>
      </c>
      <c r="P8" s="3">
        <v>1E-3</v>
      </c>
      <c r="Q8" s="3">
        <v>0</v>
      </c>
      <c r="R8" s="3">
        <v>0</v>
      </c>
      <c r="S8" s="3">
        <v>1E-3</v>
      </c>
      <c r="T8" s="3">
        <v>0</v>
      </c>
      <c r="U8" s="3">
        <v>0</v>
      </c>
      <c r="V8" s="3">
        <v>0</v>
      </c>
      <c r="W8" s="3">
        <v>0</v>
      </c>
      <c r="X8" s="3">
        <v>0</v>
      </c>
      <c r="Y8" s="3">
        <v>1E-3</v>
      </c>
      <c r="Z8" s="3">
        <v>0</v>
      </c>
      <c r="AA8" s="3">
        <v>0</v>
      </c>
      <c r="AB8" s="3">
        <v>1E-3</v>
      </c>
      <c r="AC8" s="3">
        <v>1E-3</v>
      </c>
      <c r="AD8" s="3">
        <v>0</v>
      </c>
      <c r="AE8" s="3">
        <v>0</v>
      </c>
      <c r="AF8" s="3">
        <v>0</v>
      </c>
      <c r="AG8" s="3">
        <v>0</v>
      </c>
      <c r="AH8" s="3">
        <v>0</v>
      </c>
      <c r="AI8" s="3">
        <v>0</v>
      </c>
    </row>
    <row r="9" spans="1:35" ht="16.8" x14ac:dyDescent="0.25">
      <c r="A9" s="1" t="s">
        <v>123</v>
      </c>
      <c r="B9" s="2">
        <v>0.64500000000000002</v>
      </c>
      <c r="C9" s="2">
        <v>0</v>
      </c>
      <c r="D9" s="2">
        <v>0</v>
      </c>
      <c r="E9" s="2">
        <v>0</v>
      </c>
      <c r="F9" s="2">
        <v>0</v>
      </c>
      <c r="G9" s="3">
        <v>1.7999999999999999E-2</v>
      </c>
      <c r="H9" s="2">
        <v>0</v>
      </c>
      <c r="I9" s="2">
        <v>0</v>
      </c>
      <c r="J9" s="3">
        <v>2.5999999999999999E-2</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row>
    <row r="10" spans="1:35" ht="16.8" x14ac:dyDescent="0.25">
      <c r="A10" s="1" t="s">
        <v>124</v>
      </c>
      <c r="B10" s="2">
        <v>0.64500000000000002</v>
      </c>
      <c r="C10" s="3">
        <v>4.4999999999999998E-2</v>
      </c>
      <c r="D10" s="3">
        <v>0</v>
      </c>
      <c r="E10" s="3">
        <v>0</v>
      </c>
      <c r="F10" s="3">
        <v>1.4999999999999999E-2</v>
      </c>
      <c r="G10" s="3">
        <v>0.13500000000000001</v>
      </c>
      <c r="H10" s="3">
        <v>0</v>
      </c>
      <c r="I10" s="3">
        <v>0.12</v>
      </c>
      <c r="J10" s="3">
        <v>0.123</v>
      </c>
      <c r="K10" s="3">
        <v>4.2000000000000003E-2</v>
      </c>
      <c r="L10" s="3">
        <v>2E-3</v>
      </c>
      <c r="M10" s="3">
        <v>1.2999999999999999E-2</v>
      </c>
      <c r="N10" s="3">
        <v>0</v>
      </c>
      <c r="O10" s="3">
        <v>5.5E-2</v>
      </c>
      <c r="P10" s="3">
        <v>3.5000000000000003E-2</v>
      </c>
      <c r="Q10" s="3">
        <v>4.1000000000000002E-2</v>
      </c>
      <c r="R10" s="3">
        <v>0</v>
      </c>
      <c r="S10" s="3">
        <v>0</v>
      </c>
      <c r="T10" s="3">
        <v>3.2000000000000001E-2</v>
      </c>
      <c r="U10" s="3">
        <v>2E-3</v>
      </c>
      <c r="V10" s="3">
        <v>2.1999999999999999E-2</v>
      </c>
      <c r="W10" s="3">
        <v>6.3E-2</v>
      </c>
      <c r="X10" s="3">
        <v>0</v>
      </c>
      <c r="Y10" s="3">
        <v>6.0000000000000001E-3</v>
      </c>
      <c r="Z10" s="3">
        <v>0</v>
      </c>
      <c r="AA10" s="3">
        <v>0</v>
      </c>
      <c r="AB10" s="3">
        <v>4.5999999999999999E-2</v>
      </c>
      <c r="AC10" s="3">
        <v>0</v>
      </c>
      <c r="AD10" s="3">
        <v>0.115</v>
      </c>
      <c r="AE10" s="3">
        <v>2.5999999999999999E-2</v>
      </c>
      <c r="AF10" s="3">
        <v>0</v>
      </c>
      <c r="AG10" s="3">
        <v>0</v>
      </c>
      <c r="AH10" s="3">
        <v>0</v>
      </c>
      <c r="AI10" s="3">
        <v>0</v>
      </c>
    </row>
    <row r="11" spans="1:35" ht="16.8" x14ac:dyDescent="0.25">
      <c r="A11" s="1" t="s">
        <v>125</v>
      </c>
      <c r="B11" s="2">
        <v>0.83</v>
      </c>
      <c r="C11" s="3">
        <v>2E-3</v>
      </c>
      <c r="D11" s="3">
        <v>1E-3</v>
      </c>
      <c r="E11" s="3">
        <v>0</v>
      </c>
      <c r="F11" s="3">
        <v>1E-3</v>
      </c>
      <c r="G11" s="3">
        <v>0</v>
      </c>
      <c r="H11" s="3">
        <v>1E-3</v>
      </c>
      <c r="I11" s="3">
        <v>4.0000000000000001E-3</v>
      </c>
      <c r="J11" s="3">
        <v>0</v>
      </c>
      <c r="K11" s="3">
        <v>1E-3</v>
      </c>
      <c r="L11" s="3">
        <v>0</v>
      </c>
      <c r="M11" s="3">
        <v>2E-3</v>
      </c>
      <c r="N11" s="3">
        <v>0</v>
      </c>
      <c r="O11" s="3">
        <v>0</v>
      </c>
      <c r="P11" s="3">
        <v>1E-3</v>
      </c>
      <c r="Q11" s="3">
        <v>2E-3</v>
      </c>
      <c r="R11" s="3">
        <v>1E-3</v>
      </c>
      <c r="S11" s="3">
        <v>1E-3</v>
      </c>
      <c r="T11" s="3">
        <v>1E-3</v>
      </c>
      <c r="U11" s="3">
        <v>1E-3</v>
      </c>
      <c r="V11" s="3">
        <v>1E-3</v>
      </c>
      <c r="W11" s="3">
        <v>2E-3</v>
      </c>
      <c r="X11" s="3">
        <v>0</v>
      </c>
      <c r="Y11" s="3">
        <v>0</v>
      </c>
      <c r="Z11" s="3">
        <v>1E-3</v>
      </c>
      <c r="AA11" s="3">
        <v>1E-3</v>
      </c>
      <c r="AB11" s="3">
        <v>1E-3</v>
      </c>
      <c r="AC11" s="3">
        <v>1E-3</v>
      </c>
      <c r="AD11" s="3">
        <v>4.0000000000000001E-3</v>
      </c>
      <c r="AE11" s="3">
        <v>0</v>
      </c>
      <c r="AF11" s="3">
        <v>4.0000000000000001E-3</v>
      </c>
      <c r="AG11" s="3">
        <v>1E-3</v>
      </c>
      <c r="AH11" s="3">
        <v>0</v>
      </c>
      <c r="AI11" s="3">
        <v>1E-3</v>
      </c>
    </row>
    <row r="12" spans="1:35" ht="16.8" x14ac:dyDescent="0.25">
      <c r="A12" s="1" t="s">
        <v>126</v>
      </c>
      <c r="B12" s="2">
        <v>0.78</v>
      </c>
      <c r="C12" s="3">
        <v>5.3999999999999999E-2</v>
      </c>
      <c r="D12" s="3">
        <v>3.5999999999999997E-2</v>
      </c>
      <c r="E12" s="3">
        <v>6.0000000000000001E-3</v>
      </c>
      <c r="F12" s="3">
        <v>1.2E-2</v>
      </c>
      <c r="G12" s="3">
        <v>0</v>
      </c>
      <c r="H12" s="3">
        <v>6.2E-2</v>
      </c>
      <c r="I12" s="3">
        <v>9.9000000000000005E-2</v>
      </c>
      <c r="J12" s="3">
        <v>0</v>
      </c>
      <c r="K12" s="3">
        <v>6.4000000000000001E-2</v>
      </c>
      <c r="L12" s="3">
        <v>2.1000000000000001E-2</v>
      </c>
      <c r="M12" s="3">
        <v>6.3E-2</v>
      </c>
      <c r="N12" s="3">
        <v>1.4E-2</v>
      </c>
      <c r="O12" s="3">
        <v>1.4999999999999999E-2</v>
      </c>
      <c r="P12" s="3">
        <v>4.4999999999999998E-2</v>
      </c>
      <c r="Q12" s="3">
        <v>4.8000000000000001E-2</v>
      </c>
      <c r="R12" s="3">
        <v>2E-3</v>
      </c>
      <c r="S12" s="3">
        <v>2.4E-2</v>
      </c>
      <c r="T12" s="3">
        <v>1.7999999999999999E-2</v>
      </c>
      <c r="U12" s="3">
        <v>6.5000000000000002E-2</v>
      </c>
      <c r="V12" s="3">
        <v>2.5000000000000001E-2</v>
      </c>
      <c r="W12" s="3">
        <v>3.9E-2</v>
      </c>
      <c r="X12" s="3">
        <v>2E-3</v>
      </c>
      <c r="Y12" s="3">
        <v>6.0000000000000001E-3</v>
      </c>
      <c r="Z12" s="3">
        <v>4.2999999999999997E-2</v>
      </c>
      <c r="AA12" s="3">
        <v>0.04</v>
      </c>
      <c r="AB12" s="3">
        <v>2.3E-2</v>
      </c>
      <c r="AC12" s="3">
        <v>4.5999999999999999E-2</v>
      </c>
      <c r="AD12" s="3">
        <v>3.5000000000000003E-2</v>
      </c>
      <c r="AE12" s="3">
        <v>2.5000000000000001E-2</v>
      </c>
      <c r="AF12" s="3">
        <v>2.4E-2</v>
      </c>
      <c r="AG12" s="3">
        <v>1.7000000000000001E-2</v>
      </c>
      <c r="AH12" s="3">
        <v>1.9E-2</v>
      </c>
      <c r="AI12" s="3">
        <v>1.7000000000000001E-2</v>
      </c>
    </row>
    <row r="13" spans="1:35" ht="16.8" x14ac:dyDescent="0.25">
      <c r="A13" s="1" t="s">
        <v>127</v>
      </c>
      <c r="B13" s="2">
        <v>0.72</v>
      </c>
      <c r="C13" s="3">
        <v>6.4000000000000001E-2</v>
      </c>
      <c r="D13" s="3">
        <v>0.39500000000000002</v>
      </c>
      <c r="E13" s="3">
        <v>0.09</v>
      </c>
      <c r="F13" s="3">
        <v>0.14699999999999999</v>
      </c>
      <c r="G13" s="3">
        <v>6.0999999999999999E-2</v>
      </c>
      <c r="H13" s="3">
        <v>3.3000000000000002E-2</v>
      </c>
      <c r="I13" s="3">
        <v>0.26</v>
      </c>
      <c r="J13" s="3">
        <v>0</v>
      </c>
      <c r="K13" s="3">
        <v>0.151</v>
      </c>
      <c r="L13" s="3">
        <v>1.4999999999999999E-2</v>
      </c>
      <c r="M13" s="3">
        <v>5.5E-2</v>
      </c>
      <c r="N13" s="3">
        <v>0</v>
      </c>
      <c r="O13" s="3">
        <v>6.0000000000000001E-3</v>
      </c>
      <c r="P13" s="3">
        <v>3.0000000000000001E-3</v>
      </c>
      <c r="Q13" s="3">
        <v>1.2E-2</v>
      </c>
      <c r="R13" s="3">
        <v>0</v>
      </c>
      <c r="S13" s="3">
        <v>1E-3</v>
      </c>
      <c r="T13" s="3">
        <v>2E-3</v>
      </c>
      <c r="U13" s="3">
        <v>0.06</v>
      </c>
      <c r="V13" s="3">
        <v>2E-3</v>
      </c>
      <c r="W13" s="3">
        <v>1E-3</v>
      </c>
      <c r="X13" s="3">
        <v>3.0000000000000001E-3</v>
      </c>
      <c r="Y13" s="3">
        <v>3.0000000000000001E-3</v>
      </c>
      <c r="Z13" s="3">
        <v>0.05</v>
      </c>
      <c r="AA13" s="3">
        <v>3.0000000000000001E-3</v>
      </c>
      <c r="AB13" s="3">
        <v>8.9999999999999993E-3</v>
      </c>
      <c r="AC13" s="3">
        <v>8.0000000000000002E-3</v>
      </c>
      <c r="AD13" s="3">
        <v>0.221</v>
      </c>
      <c r="AE13" s="3">
        <v>2.3E-2</v>
      </c>
      <c r="AF13" s="3">
        <v>5.0000000000000001E-3</v>
      </c>
      <c r="AG13" s="3">
        <v>0</v>
      </c>
      <c r="AH13" s="3">
        <v>2E-3</v>
      </c>
      <c r="AI13" s="3">
        <v>1E-3</v>
      </c>
    </row>
    <row r="14" spans="1:35" ht="16.8" x14ac:dyDescent="0.25">
      <c r="A14" s="1" t="s">
        <v>128</v>
      </c>
      <c r="B14" s="2">
        <v>0.69</v>
      </c>
      <c r="C14" s="3">
        <v>1E-3</v>
      </c>
      <c r="D14" s="3">
        <v>1E-3</v>
      </c>
      <c r="E14" s="3">
        <v>1E-3</v>
      </c>
      <c r="F14" s="3">
        <v>0</v>
      </c>
      <c r="G14" s="3">
        <v>0</v>
      </c>
      <c r="H14" s="3">
        <v>2E-3</v>
      </c>
      <c r="I14" s="3">
        <v>1E-3</v>
      </c>
      <c r="J14" s="3">
        <v>0</v>
      </c>
      <c r="K14" s="3">
        <v>3.0000000000000001E-3</v>
      </c>
      <c r="L14" s="3">
        <v>2E-3</v>
      </c>
      <c r="M14" s="3">
        <v>3.0000000000000001E-3</v>
      </c>
      <c r="N14" s="3">
        <v>2E-3</v>
      </c>
      <c r="O14" s="3">
        <v>1E-3</v>
      </c>
      <c r="P14" s="3">
        <v>0</v>
      </c>
      <c r="Q14" s="3">
        <v>0</v>
      </c>
      <c r="R14" s="3">
        <v>0</v>
      </c>
      <c r="S14" s="3">
        <v>0</v>
      </c>
      <c r="T14" s="3">
        <v>1E-3</v>
      </c>
      <c r="U14" s="3">
        <v>0</v>
      </c>
      <c r="V14" s="3">
        <v>4.0000000000000001E-3</v>
      </c>
      <c r="W14" s="3">
        <v>2E-3</v>
      </c>
      <c r="X14" s="3">
        <v>1E-3</v>
      </c>
      <c r="Y14" s="3">
        <v>1E-3</v>
      </c>
      <c r="Z14" s="3">
        <v>1E-3</v>
      </c>
      <c r="AA14" s="3">
        <v>0</v>
      </c>
      <c r="AB14" s="3">
        <v>4.0000000000000001E-3</v>
      </c>
      <c r="AC14" s="3">
        <v>1E-3</v>
      </c>
      <c r="AD14" s="3">
        <v>0</v>
      </c>
      <c r="AE14" s="3">
        <v>3.0000000000000001E-3</v>
      </c>
      <c r="AF14" s="3">
        <v>1E-3</v>
      </c>
      <c r="AG14" s="3">
        <v>1E-3</v>
      </c>
      <c r="AH14" s="3">
        <v>1E-3</v>
      </c>
      <c r="AI14" s="3">
        <v>0</v>
      </c>
    </row>
    <row r="15" spans="1:35" ht="16.8" x14ac:dyDescent="0.25">
      <c r="A15" s="1" t="s">
        <v>129</v>
      </c>
      <c r="B15" s="2">
        <v>0.74</v>
      </c>
      <c r="C15" s="3">
        <v>7.0000000000000001E-3</v>
      </c>
      <c r="D15" s="3">
        <v>2E-3</v>
      </c>
      <c r="E15" s="3">
        <v>2E-3</v>
      </c>
      <c r="F15" s="3">
        <v>1E-3</v>
      </c>
      <c r="G15" s="3">
        <v>0</v>
      </c>
      <c r="H15" s="3">
        <v>4.0000000000000001E-3</v>
      </c>
      <c r="I15" s="3">
        <v>4.0000000000000001E-3</v>
      </c>
      <c r="J15" s="3">
        <v>0</v>
      </c>
      <c r="K15" s="3">
        <v>2E-3</v>
      </c>
      <c r="L15" s="3">
        <v>4.0000000000000001E-3</v>
      </c>
      <c r="M15" s="3">
        <v>1E-3</v>
      </c>
      <c r="N15" s="3">
        <v>5.0000000000000001E-3</v>
      </c>
      <c r="O15" s="3">
        <v>4.0000000000000001E-3</v>
      </c>
      <c r="P15" s="3">
        <v>1E-3</v>
      </c>
      <c r="Q15" s="3">
        <v>3.0000000000000001E-3</v>
      </c>
      <c r="R15" s="3">
        <v>0</v>
      </c>
      <c r="S15" s="3">
        <v>4.0000000000000001E-3</v>
      </c>
      <c r="T15" s="3">
        <v>3.0000000000000001E-3</v>
      </c>
      <c r="U15" s="3">
        <v>1E-3</v>
      </c>
      <c r="V15" s="3">
        <v>3.0000000000000001E-3</v>
      </c>
      <c r="W15" s="3">
        <v>1E-3</v>
      </c>
      <c r="X15" s="3">
        <v>2E-3</v>
      </c>
      <c r="Y15" s="3">
        <v>2E-3</v>
      </c>
      <c r="Z15" s="3">
        <v>8.9999999999999993E-3</v>
      </c>
      <c r="AA15" s="3">
        <v>1E-3</v>
      </c>
      <c r="AB15" s="3">
        <v>2E-3</v>
      </c>
      <c r="AC15" s="3">
        <v>3.0000000000000001E-3</v>
      </c>
      <c r="AD15" s="3">
        <v>8.0000000000000002E-3</v>
      </c>
      <c r="AE15" s="3">
        <v>4.0000000000000001E-3</v>
      </c>
      <c r="AF15" s="3">
        <v>3.0000000000000001E-3</v>
      </c>
      <c r="AG15" s="3">
        <v>1E-3</v>
      </c>
      <c r="AH15" s="3">
        <v>1E-3</v>
      </c>
      <c r="AI15" s="3">
        <v>3.0000000000000001E-3</v>
      </c>
    </row>
    <row r="16" spans="1:35" ht="16.8" x14ac:dyDescent="0.25">
      <c r="A16" s="1" t="s">
        <v>130</v>
      </c>
      <c r="B16" s="2">
        <v>0.27</v>
      </c>
      <c r="C16" s="3">
        <v>3</v>
      </c>
      <c r="D16" s="3">
        <v>3</v>
      </c>
      <c r="E16" s="3">
        <v>3</v>
      </c>
      <c r="F16" s="3">
        <v>3</v>
      </c>
      <c r="G16" s="3">
        <v>3</v>
      </c>
      <c r="H16" s="3">
        <v>2.9510000000000001</v>
      </c>
      <c r="I16" s="3">
        <v>3</v>
      </c>
      <c r="J16" s="3">
        <v>2.9860000000000002</v>
      </c>
      <c r="K16" s="3">
        <v>3</v>
      </c>
      <c r="L16" s="3">
        <v>3</v>
      </c>
      <c r="M16" s="3">
        <v>3</v>
      </c>
      <c r="N16" s="3">
        <v>2.9060000000000001</v>
      </c>
      <c r="O16" s="3">
        <v>3</v>
      </c>
      <c r="P16" s="3">
        <v>3</v>
      </c>
      <c r="Q16" s="3">
        <v>3</v>
      </c>
      <c r="R16" s="3">
        <v>2.702</v>
      </c>
      <c r="S16" s="3">
        <v>2.976</v>
      </c>
      <c r="T16" s="3">
        <v>3</v>
      </c>
      <c r="U16" s="3">
        <v>3</v>
      </c>
      <c r="V16" s="3">
        <v>3</v>
      </c>
      <c r="W16" s="3">
        <v>3</v>
      </c>
      <c r="X16" s="3">
        <v>2.9169999999999998</v>
      </c>
      <c r="Y16" s="3">
        <v>3</v>
      </c>
      <c r="Z16" s="3">
        <v>2.9319999999999999</v>
      </c>
      <c r="AA16" s="3">
        <v>2.9849999999999999</v>
      </c>
      <c r="AB16" s="3">
        <v>3</v>
      </c>
      <c r="AC16" s="3">
        <v>2.9159999999999999</v>
      </c>
      <c r="AD16" s="3">
        <v>3</v>
      </c>
      <c r="AE16" s="3">
        <v>3</v>
      </c>
      <c r="AF16" s="3">
        <v>2.919</v>
      </c>
      <c r="AG16" s="3">
        <v>2.9670000000000001</v>
      </c>
      <c r="AH16" s="3">
        <v>3</v>
      </c>
      <c r="AI16" s="3">
        <v>2.9580000000000002</v>
      </c>
    </row>
    <row r="17" spans="1:35" ht="16.8" x14ac:dyDescent="0.25">
      <c r="A17" s="1" t="s">
        <v>131</v>
      </c>
      <c r="B17" s="2">
        <v>0.59</v>
      </c>
      <c r="C17" s="3">
        <v>0</v>
      </c>
      <c r="D17" s="3">
        <v>0</v>
      </c>
      <c r="E17" s="3">
        <v>0</v>
      </c>
      <c r="F17" s="3">
        <v>0</v>
      </c>
      <c r="G17" s="3">
        <v>0</v>
      </c>
      <c r="H17" s="3">
        <v>4.9000000000000002E-2</v>
      </c>
      <c r="I17" s="3">
        <v>0</v>
      </c>
      <c r="J17" s="3">
        <v>1.4E-2</v>
      </c>
      <c r="K17" s="3">
        <v>0</v>
      </c>
      <c r="L17" s="3">
        <v>0</v>
      </c>
      <c r="M17" s="3">
        <v>0</v>
      </c>
      <c r="N17" s="3">
        <v>9.4E-2</v>
      </c>
      <c r="O17" s="3">
        <v>0</v>
      </c>
      <c r="P17" s="3">
        <v>0</v>
      </c>
      <c r="Q17" s="3">
        <v>0</v>
      </c>
      <c r="R17" s="3">
        <v>0.29799999999999999</v>
      </c>
      <c r="S17" s="3">
        <v>2.4E-2</v>
      </c>
      <c r="T17" s="3">
        <v>0</v>
      </c>
      <c r="U17" s="3">
        <v>0</v>
      </c>
      <c r="V17" s="3">
        <v>0</v>
      </c>
      <c r="W17" s="3">
        <v>0</v>
      </c>
      <c r="X17" s="3">
        <v>8.3000000000000004E-2</v>
      </c>
      <c r="Y17" s="3">
        <v>0</v>
      </c>
      <c r="Z17" s="3">
        <v>6.8000000000000005E-2</v>
      </c>
      <c r="AA17" s="3">
        <v>1.4999999999999999E-2</v>
      </c>
      <c r="AB17" s="3">
        <v>0</v>
      </c>
      <c r="AC17" s="3">
        <v>8.4000000000000005E-2</v>
      </c>
      <c r="AD17" s="3">
        <v>0</v>
      </c>
      <c r="AE17" s="3">
        <v>0</v>
      </c>
      <c r="AF17" s="3">
        <v>8.1000000000000003E-2</v>
      </c>
      <c r="AG17" s="3">
        <v>3.3000000000000002E-2</v>
      </c>
      <c r="AH17" s="3">
        <v>0</v>
      </c>
      <c r="AI17" s="3">
        <v>4.2000000000000003E-2</v>
      </c>
    </row>
    <row r="18" spans="1:35" ht="16.8" x14ac:dyDescent="0.25">
      <c r="A18" s="1" t="s">
        <v>132</v>
      </c>
      <c r="B18" s="2">
        <v>1.34</v>
      </c>
      <c r="C18" s="3">
        <v>0</v>
      </c>
      <c r="D18" s="3">
        <v>1E-3</v>
      </c>
      <c r="E18" s="3">
        <v>1E-3</v>
      </c>
      <c r="F18" s="3">
        <v>1E-3</v>
      </c>
      <c r="G18" s="3">
        <v>1E-3</v>
      </c>
      <c r="H18" s="3">
        <v>1E-3</v>
      </c>
      <c r="I18" s="3">
        <v>1E-3</v>
      </c>
      <c r="J18" s="3">
        <v>1E-3</v>
      </c>
      <c r="K18" s="3">
        <v>0</v>
      </c>
      <c r="L18" s="3">
        <v>1E-3</v>
      </c>
      <c r="M18" s="3">
        <v>1E-3</v>
      </c>
      <c r="N18" s="3">
        <v>0</v>
      </c>
      <c r="O18" s="3">
        <v>1E-3</v>
      </c>
      <c r="P18" s="3">
        <v>1E-3</v>
      </c>
      <c r="Q18" s="3">
        <v>1E-3</v>
      </c>
      <c r="R18" s="3">
        <v>1E-3</v>
      </c>
      <c r="S18" s="3">
        <v>1E-3</v>
      </c>
      <c r="T18" s="3">
        <v>1E-3</v>
      </c>
      <c r="U18" s="3">
        <v>1E-3</v>
      </c>
      <c r="V18" s="3">
        <v>1E-3</v>
      </c>
      <c r="W18" s="3">
        <v>0</v>
      </c>
      <c r="X18" s="3">
        <v>2E-3</v>
      </c>
      <c r="Y18" s="3">
        <v>1E-3</v>
      </c>
      <c r="Z18" s="3">
        <v>1E-3</v>
      </c>
      <c r="AA18" s="3">
        <v>1E-3</v>
      </c>
      <c r="AB18" s="3">
        <v>0</v>
      </c>
      <c r="AC18" s="3">
        <v>1E-3</v>
      </c>
      <c r="AD18" s="3">
        <v>1E-3</v>
      </c>
      <c r="AE18" s="3">
        <v>1E-3</v>
      </c>
      <c r="AF18" s="3">
        <v>1E-3</v>
      </c>
      <c r="AG18" s="3">
        <v>1E-3</v>
      </c>
      <c r="AH18" s="3">
        <v>1E-3</v>
      </c>
      <c r="AI18" s="3">
        <v>1E-3</v>
      </c>
    </row>
    <row r="19" spans="1:35" ht="16.8" x14ac:dyDescent="0.25">
      <c r="A19" s="1" t="s">
        <v>133</v>
      </c>
      <c r="B19" s="2">
        <v>1.44</v>
      </c>
      <c r="C19" s="3">
        <v>0</v>
      </c>
      <c r="D19" s="3">
        <v>0</v>
      </c>
      <c r="E19" s="3">
        <v>0</v>
      </c>
      <c r="F19" s="3">
        <v>0</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3">
        <v>0</v>
      </c>
      <c r="AF19" s="3">
        <v>0</v>
      </c>
      <c r="AG19" s="3">
        <v>0</v>
      </c>
      <c r="AH19" s="3">
        <v>0</v>
      </c>
      <c r="AI19" s="3">
        <v>0</v>
      </c>
    </row>
    <row r="20" spans="1:35" ht="16.8" x14ac:dyDescent="0.25">
      <c r="A20" s="1" t="s">
        <v>134</v>
      </c>
      <c r="B20" s="2">
        <v>1.61</v>
      </c>
      <c r="C20" s="3">
        <v>0</v>
      </c>
      <c r="D20" s="3">
        <v>1E-3</v>
      </c>
      <c r="E20" s="3">
        <v>0</v>
      </c>
      <c r="F20" s="3">
        <v>1E-3</v>
      </c>
      <c r="G20" s="3">
        <v>0</v>
      </c>
      <c r="H20" s="3">
        <v>0</v>
      </c>
      <c r="I20" s="3">
        <v>2E-3</v>
      </c>
      <c r="J20" s="3">
        <v>0</v>
      </c>
      <c r="K20" s="3">
        <v>0</v>
      </c>
      <c r="L20" s="3">
        <v>0</v>
      </c>
      <c r="M20" s="3">
        <v>0</v>
      </c>
      <c r="N20" s="3">
        <v>0</v>
      </c>
      <c r="O20" s="3">
        <v>0</v>
      </c>
      <c r="P20" s="3">
        <v>0</v>
      </c>
      <c r="Q20" s="3">
        <v>1E-3</v>
      </c>
      <c r="R20" s="3">
        <v>0</v>
      </c>
      <c r="S20" s="3">
        <v>0</v>
      </c>
      <c r="T20" s="3">
        <v>1E-3</v>
      </c>
      <c r="U20" s="3">
        <v>0</v>
      </c>
      <c r="V20" s="3">
        <v>0</v>
      </c>
      <c r="W20" s="3">
        <v>0</v>
      </c>
      <c r="X20" s="3">
        <v>0</v>
      </c>
      <c r="Y20" s="3">
        <v>1E-3</v>
      </c>
      <c r="Z20" s="3">
        <v>0</v>
      </c>
      <c r="AA20" s="3">
        <v>1E-3</v>
      </c>
      <c r="AB20" s="3">
        <v>1E-3</v>
      </c>
      <c r="AC20" s="3">
        <v>0</v>
      </c>
      <c r="AD20" s="3">
        <v>0</v>
      </c>
      <c r="AE20" s="3">
        <v>0</v>
      </c>
      <c r="AF20" s="3">
        <v>0</v>
      </c>
      <c r="AG20" s="3">
        <v>1E-3</v>
      </c>
      <c r="AH20" s="3">
        <v>0</v>
      </c>
      <c r="AI20" s="3">
        <v>1E-3</v>
      </c>
    </row>
    <row r="21" spans="1:35" ht="16.8" x14ac:dyDescent="0.25">
      <c r="A21" s="1" t="s">
        <v>135</v>
      </c>
      <c r="B21" s="2">
        <v>1.02</v>
      </c>
      <c r="C21" s="3">
        <v>0.11</v>
      </c>
      <c r="D21" s="3">
        <v>0.42599999999999999</v>
      </c>
      <c r="E21" s="3">
        <v>9.8000000000000004E-2</v>
      </c>
      <c r="F21" s="3">
        <v>0.15</v>
      </c>
      <c r="G21" s="3">
        <v>1.2E-2</v>
      </c>
      <c r="H21" s="3">
        <v>0.157</v>
      </c>
      <c r="I21" s="3">
        <v>0.32900000000000001</v>
      </c>
      <c r="J21" s="3">
        <v>4.0000000000000001E-3</v>
      </c>
      <c r="K21" s="3">
        <v>0.193</v>
      </c>
      <c r="L21" s="3">
        <v>3.2000000000000001E-2</v>
      </c>
      <c r="M21" s="3">
        <v>0.114</v>
      </c>
      <c r="N21" s="3">
        <v>0.124</v>
      </c>
      <c r="O21" s="3">
        <v>1.7000000000000001E-2</v>
      </c>
      <c r="P21" s="3">
        <v>4.2000000000000003E-2</v>
      </c>
      <c r="Q21" s="3">
        <v>5.8000000000000003E-2</v>
      </c>
      <c r="R21" s="3">
        <v>0.29599999999999999</v>
      </c>
      <c r="S21" s="3">
        <v>0.06</v>
      </c>
      <c r="T21" s="3">
        <v>1.6E-2</v>
      </c>
      <c r="U21" s="3">
        <v>0.109</v>
      </c>
      <c r="V21" s="3">
        <v>2.5000000000000001E-2</v>
      </c>
      <c r="W21" s="3">
        <v>3.7999999999999999E-2</v>
      </c>
      <c r="X21" s="3">
        <v>8.4000000000000005E-2</v>
      </c>
      <c r="Y21" s="3">
        <v>3.0000000000000001E-3</v>
      </c>
      <c r="Z21" s="3">
        <v>0.16500000000000001</v>
      </c>
      <c r="AA21" s="3">
        <v>6.6000000000000003E-2</v>
      </c>
      <c r="AB21" s="3">
        <v>3.3000000000000002E-2</v>
      </c>
      <c r="AC21" s="3">
        <v>0.14899999999999999</v>
      </c>
      <c r="AD21" s="3">
        <v>0.16300000000000001</v>
      </c>
      <c r="AE21" s="3">
        <v>4.7E-2</v>
      </c>
      <c r="AF21" s="3">
        <v>0.13</v>
      </c>
      <c r="AG21" s="3">
        <v>5.8000000000000003E-2</v>
      </c>
      <c r="AH21" s="3">
        <v>1.7999999999999999E-2</v>
      </c>
      <c r="AI21" s="3">
        <v>6.8000000000000005E-2</v>
      </c>
    </row>
    <row r="22" spans="1:35" ht="16.8" x14ac:dyDescent="0.25">
      <c r="A22" s="1" t="s">
        <v>136</v>
      </c>
      <c r="B22" s="2">
        <v>1.64</v>
      </c>
      <c r="C22" s="3">
        <v>6.0000000000000001E-3</v>
      </c>
      <c r="D22" s="3">
        <v>2E-3</v>
      </c>
      <c r="E22" s="3">
        <v>2E-3</v>
      </c>
      <c r="F22" s="3">
        <v>4.0000000000000001E-3</v>
      </c>
      <c r="G22" s="3">
        <v>3.1E-2</v>
      </c>
      <c r="H22" s="3">
        <v>1E-3</v>
      </c>
      <c r="I22" s="3">
        <v>1.9E-2</v>
      </c>
      <c r="J22" s="3">
        <v>3.2000000000000001E-2</v>
      </c>
      <c r="K22" s="3">
        <v>1.0999999999999999E-2</v>
      </c>
      <c r="L22" s="3">
        <v>2E-3</v>
      </c>
      <c r="M22" s="3">
        <v>2E-3</v>
      </c>
      <c r="N22" s="3">
        <v>4.0000000000000001E-3</v>
      </c>
      <c r="O22" s="3">
        <v>2E-3</v>
      </c>
      <c r="P22" s="3">
        <v>3.0000000000000001E-3</v>
      </c>
      <c r="Q22" s="3">
        <v>1E-3</v>
      </c>
      <c r="R22" s="3">
        <v>3.0000000000000001E-3</v>
      </c>
      <c r="S22" s="3">
        <v>3.0000000000000001E-3</v>
      </c>
      <c r="T22" s="3">
        <v>2E-3</v>
      </c>
      <c r="U22" s="3">
        <v>5.0000000000000001E-3</v>
      </c>
      <c r="V22" s="3">
        <v>2E-3</v>
      </c>
      <c r="W22" s="3">
        <v>1E-3</v>
      </c>
      <c r="X22" s="3">
        <v>5.0000000000000001E-3</v>
      </c>
      <c r="Y22" s="3">
        <v>1E-3</v>
      </c>
      <c r="Z22" s="3">
        <v>2E-3</v>
      </c>
      <c r="AA22" s="3">
        <v>2E-3</v>
      </c>
      <c r="AB22" s="3">
        <v>1E-3</v>
      </c>
      <c r="AC22" s="3">
        <v>1E-3</v>
      </c>
      <c r="AD22" s="3">
        <v>1.0999999999999999E-2</v>
      </c>
      <c r="AE22" s="3">
        <v>3.0000000000000001E-3</v>
      </c>
      <c r="AF22" s="3">
        <v>3.0000000000000001E-3</v>
      </c>
      <c r="AG22" s="3">
        <v>1E-3</v>
      </c>
      <c r="AH22" s="3">
        <v>2E-3</v>
      </c>
      <c r="AI22" s="3">
        <v>4.0000000000000001E-3</v>
      </c>
    </row>
    <row r="23" spans="1:35" ht="16.8" x14ac:dyDescent="0.25">
      <c r="A23" s="1" t="s">
        <v>137</v>
      </c>
      <c r="B23" s="2">
        <v>1.72</v>
      </c>
      <c r="C23" s="3">
        <v>8.0000000000000002E-3</v>
      </c>
      <c r="D23" s="3">
        <v>8.0000000000000002E-3</v>
      </c>
      <c r="E23" s="3">
        <v>6.0000000000000001E-3</v>
      </c>
      <c r="F23" s="3">
        <v>7.0000000000000001E-3</v>
      </c>
      <c r="G23" s="3">
        <v>8.9999999999999993E-3</v>
      </c>
      <c r="H23" s="3">
        <v>7.0000000000000001E-3</v>
      </c>
      <c r="I23" s="3">
        <v>1.2E-2</v>
      </c>
      <c r="J23" s="3">
        <v>1.2E-2</v>
      </c>
      <c r="K23" s="3">
        <v>8.9999999999999993E-3</v>
      </c>
      <c r="L23" s="3">
        <v>7.0000000000000001E-3</v>
      </c>
      <c r="M23" s="3">
        <v>6.0000000000000001E-3</v>
      </c>
      <c r="N23" s="3">
        <v>7.0000000000000001E-3</v>
      </c>
      <c r="O23" s="3">
        <v>6.0000000000000001E-3</v>
      </c>
      <c r="P23" s="3">
        <v>6.0000000000000001E-3</v>
      </c>
      <c r="Q23" s="3">
        <v>6.0000000000000001E-3</v>
      </c>
      <c r="R23" s="3">
        <v>8.0000000000000002E-3</v>
      </c>
      <c r="S23" s="3">
        <v>6.0000000000000001E-3</v>
      </c>
      <c r="T23" s="3">
        <v>6.0000000000000001E-3</v>
      </c>
      <c r="U23" s="3">
        <v>7.0000000000000001E-3</v>
      </c>
      <c r="V23" s="3">
        <v>5.0000000000000001E-3</v>
      </c>
      <c r="W23" s="3">
        <v>6.0000000000000001E-3</v>
      </c>
      <c r="X23" s="3">
        <v>6.0000000000000001E-3</v>
      </c>
      <c r="Y23" s="3">
        <v>7.0000000000000001E-3</v>
      </c>
      <c r="Z23" s="3">
        <v>6.0000000000000001E-3</v>
      </c>
      <c r="AA23" s="3">
        <v>6.0000000000000001E-3</v>
      </c>
      <c r="AB23" s="3">
        <v>4.0000000000000001E-3</v>
      </c>
      <c r="AC23" s="3">
        <v>6.0000000000000001E-3</v>
      </c>
      <c r="AD23" s="3">
        <v>8.0000000000000002E-3</v>
      </c>
      <c r="AE23" s="3">
        <v>5.0000000000000001E-3</v>
      </c>
      <c r="AF23" s="3">
        <v>8.9999999999999993E-3</v>
      </c>
      <c r="AG23" s="3">
        <v>8.0000000000000002E-3</v>
      </c>
      <c r="AH23" s="3">
        <v>7.0000000000000001E-3</v>
      </c>
      <c r="AI23" s="3">
        <v>6.0000000000000001E-3</v>
      </c>
    </row>
    <row r="24" spans="1:35" ht="16.8" x14ac:dyDescent="0.25">
      <c r="A24" s="1" t="s">
        <v>138</v>
      </c>
      <c r="B24" s="2">
        <v>1.88</v>
      </c>
      <c r="C24" s="3">
        <v>4.0000000000000001E-3</v>
      </c>
      <c r="D24" s="3">
        <v>1E-3</v>
      </c>
      <c r="E24" s="3">
        <v>1E-3</v>
      </c>
      <c r="F24" s="3">
        <v>1E-3</v>
      </c>
      <c r="G24" s="3">
        <v>4.0000000000000001E-3</v>
      </c>
      <c r="H24" s="3">
        <v>2E-3</v>
      </c>
      <c r="I24" s="3">
        <v>8.9999999999999993E-3</v>
      </c>
      <c r="J24" s="3">
        <v>1.2999999999999999E-2</v>
      </c>
      <c r="K24" s="3">
        <v>8.0000000000000002E-3</v>
      </c>
      <c r="L24" s="3">
        <v>0</v>
      </c>
      <c r="M24" s="3">
        <v>2E-3</v>
      </c>
      <c r="N24" s="3">
        <v>2E-3</v>
      </c>
      <c r="O24" s="3">
        <v>1E-3</v>
      </c>
      <c r="P24" s="3">
        <v>0</v>
      </c>
      <c r="Q24" s="3">
        <v>0</v>
      </c>
      <c r="R24" s="3">
        <v>1.2E-2</v>
      </c>
      <c r="S24" s="3">
        <v>1E-3</v>
      </c>
      <c r="T24" s="3">
        <v>0</v>
      </c>
      <c r="U24" s="3">
        <v>7.0000000000000001E-3</v>
      </c>
      <c r="V24" s="3">
        <v>2E-3</v>
      </c>
      <c r="W24" s="3">
        <v>0</v>
      </c>
      <c r="X24" s="3">
        <v>1.0999999999999999E-2</v>
      </c>
      <c r="Y24" s="3">
        <v>1E-3</v>
      </c>
      <c r="Z24" s="3">
        <v>8.9999999999999993E-3</v>
      </c>
      <c r="AA24" s="3">
        <v>0</v>
      </c>
      <c r="AB24" s="3">
        <v>1E-3</v>
      </c>
      <c r="AC24" s="3">
        <v>2E-3</v>
      </c>
      <c r="AD24" s="3">
        <v>8.5000000000000006E-2</v>
      </c>
      <c r="AE24" s="3">
        <v>1E-3</v>
      </c>
      <c r="AF24" s="3">
        <v>2E-3</v>
      </c>
      <c r="AG24" s="3">
        <v>1E-3</v>
      </c>
      <c r="AH24" s="3">
        <v>2E-3</v>
      </c>
      <c r="AI24" s="3">
        <v>2E-3</v>
      </c>
    </row>
    <row r="25" spans="1:35" ht="16.8" x14ac:dyDescent="0.25">
      <c r="A25" s="1" t="s">
        <v>139</v>
      </c>
      <c r="B25" s="2">
        <v>1.33</v>
      </c>
      <c r="C25" s="3">
        <v>1.7999999999999999E-2</v>
      </c>
      <c r="D25" s="3">
        <v>1.2999999999999999E-2</v>
      </c>
      <c r="E25" s="3">
        <v>7.0000000000000001E-3</v>
      </c>
      <c r="F25" s="3">
        <v>1.9E-2</v>
      </c>
      <c r="G25" s="3">
        <v>2.7E-2</v>
      </c>
      <c r="H25" s="3">
        <v>1.4E-2</v>
      </c>
      <c r="I25" s="3">
        <v>2.8000000000000001E-2</v>
      </c>
      <c r="J25" s="3">
        <v>4.5999999999999999E-2</v>
      </c>
      <c r="K25" s="3">
        <v>1.0999999999999999E-2</v>
      </c>
      <c r="L25" s="3">
        <v>1.2E-2</v>
      </c>
      <c r="M25" s="3">
        <v>2.5999999999999999E-2</v>
      </c>
      <c r="N25" s="3">
        <v>1.9E-2</v>
      </c>
      <c r="O25" s="3">
        <v>1.9E-2</v>
      </c>
      <c r="P25" s="3">
        <v>1.6E-2</v>
      </c>
      <c r="Q25" s="3">
        <v>2.3E-2</v>
      </c>
      <c r="R25" s="3">
        <v>1.7000000000000001E-2</v>
      </c>
      <c r="S25" s="3">
        <v>1.4E-2</v>
      </c>
      <c r="T25" s="3">
        <v>8.0000000000000002E-3</v>
      </c>
      <c r="U25" s="3">
        <v>2.5000000000000001E-2</v>
      </c>
      <c r="V25" s="3">
        <v>8.0000000000000002E-3</v>
      </c>
      <c r="W25" s="3">
        <v>1.0999999999999999E-2</v>
      </c>
      <c r="X25" s="3">
        <v>1.2999999999999999E-2</v>
      </c>
      <c r="Y25" s="3">
        <v>8.9999999999999993E-3</v>
      </c>
      <c r="Z25" s="3">
        <v>0.01</v>
      </c>
      <c r="AA25" s="3">
        <v>8.9999999999999993E-3</v>
      </c>
      <c r="AB25" s="3">
        <v>7.0000000000000001E-3</v>
      </c>
      <c r="AC25" s="3">
        <v>1.2E-2</v>
      </c>
      <c r="AD25" s="3">
        <v>1.2E-2</v>
      </c>
      <c r="AE25" s="3">
        <v>3.1E-2</v>
      </c>
      <c r="AF25" s="3">
        <v>2.1999999999999999E-2</v>
      </c>
      <c r="AG25" s="3">
        <v>1.4E-2</v>
      </c>
      <c r="AH25" s="3">
        <v>5.0000000000000001E-3</v>
      </c>
      <c r="AI25" s="3">
        <v>1.2E-2</v>
      </c>
    </row>
    <row r="26" spans="1:35" ht="16.8" x14ac:dyDescent="0.25">
      <c r="A26" s="1" t="s">
        <v>140</v>
      </c>
      <c r="B26" s="2">
        <v>1.81</v>
      </c>
      <c r="C26" s="3">
        <v>1E-3</v>
      </c>
      <c r="D26" s="3">
        <v>1E-3</v>
      </c>
      <c r="E26" s="3">
        <v>2E-3</v>
      </c>
      <c r="F26" s="3">
        <v>3.0000000000000001E-3</v>
      </c>
      <c r="G26" s="3">
        <v>1E-3</v>
      </c>
      <c r="H26" s="3">
        <v>0</v>
      </c>
      <c r="I26" s="3">
        <v>1E-3</v>
      </c>
      <c r="J26" s="3">
        <v>0</v>
      </c>
      <c r="K26" s="3">
        <v>1E-3</v>
      </c>
      <c r="L26" s="3">
        <v>1E-3</v>
      </c>
      <c r="M26" s="3">
        <v>2E-3</v>
      </c>
      <c r="N26" s="3">
        <v>1E-3</v>
      </c>
      <c r="O26" s="3">
        <v>2E-3</v>
      </c>
      <c r="P26" s="3">
        <v>0</v>
      </c>
      <c r="Q26" s="3">
        <v>2E-3</v>
      </c>
      <c r="R26" s="3">
        <v>1E-3</v>
      </c>
      <c r="S26" s="3">
        <v>2E-3</v>
      </c>
      <c r="T26" s="3">
        <v>1E-3</v>
      </c>
      <c r="U26" s="3">
        <v>0</v>
      </c>
      <c r="V26" s="3">
        <v>1E-3</v>
      </c>
      <c r="W26" s="3">
        <v>2E-3</v>
      </c>
      <c r="X26" s="3">
        <v>1E-3</v>
      </c>
      <c r="Y26" s="3">
        <v>1E-3</v>
      </c>
      <c r="Z26" s="3">
        <v>0</v>
      </c>
      <c r="AA26" s="3">
        <v>3.0000000000000001E-3</v>
      </c>
      <c r="AB26" s="3">
        <v>1E-3</v>
      </c>
      <c r="AC26" s="3">
        <v>1E-3</v>
      </c>
      <c r="AD26" s="3">
        <v>4.0000000000000001E-3</v>
      </c>
      <c r="AE26" s="3">
        <v>0</v>
      </c>
      <c r="AF26" s="3">
        <v>1E-3</v>
      </c>
      <c r="AG26" s="3">
        <v>0</v>
      </c>
      <c r="AH26" s="3">
        <v>2E-3</v>
      </c>
      <c r="AI26" s="3">
        <v>1E-3</v>
      </c>
    </row>
    <row r="27" spans="1:35" ht="16.8" x14ac:dyDescent="0.25">
      <c r="A27" s="1" t="s">
        <v>141</v>
      </c>
      <c r="B27" s="2">
        <v>0.38</v>
      </c>
      <c r="C27" s="3">
        <v>0</v>
      </c>
      <c r="D27" s="3">
        <v>2E-3</v>
      </c>
      <c r="E27" s="3">
        <v>1E-3</v>
      </c>
      <c r="F27" s="3">
        <v>1E-3</v>
      </c>
      <c r="G27" s="3">
        <v>1E-3</v>
      </c>
      <c r="H27" s="3">
        <v>1E-3</v>
      </c>
      <c r="I27" s="3">
        <v>1E-3</v>
      </c>
      <c r="J27" s="3">
        <v>3.0000000000000001E-3</v>
      </c>
      <c r="K27" s="3">
        <v>1E-3</v>
      </c>
      <c r="L27" s="3">
        <v>3.0000000000000001E-3</v>
      </c>
      <c r="M27" s="3">
        <v>1E-3</v>
      </c>
      <c r="N27" s="3">
        <v>1E-3</v>
      </c>
      <c r="O27" s="3">
        <v>3.0000000000000001E-3</v>
      </c>
      <c r="P27" s="3">
        <v>2E-3</v>
      </c>
      <c r="Q27" s="3">
        <v>1E-3</v>
      </c>
      <c r="R27" s="3">
        <v>1E-3</v>
      </c>
      <c r="S27" s="3">
        <v>2E-3</v>
      </c>
      <c r="T27" s="3">
        <v>2E-3</v>
      </c>
      <c r="U27" s="3">
        <v>2E-3</v>
      </c>
      <c r="V27" s="3">
        <v>2E-3</v>
      </c>
      <c r="W27" s="3">
        <v>1E-3</v>
      </c>
      <c r="X27" s="3">
        <v>1E-3</v>
      </c>
      <c r="Y27" s="3">
        <v>0</v>
      </c>
      <c r="Z27" s="3">
        <v>2E-3</v>
      </c>
      <c r="AA27" s="3">
        <v>2E-3</v>
      </c>
      <c r="AB27" s="3">
        <v>2E-3</v>
      </c>
      <c r="AC27" s="3">
        <v>1E-3</v>
      </c>
      <c r="AD27" s="3">
        <v>3.0000000000000001E-3</v>
      </c>
      <c r="AE27" s="3">
        <v>2E-3</v>
      </c>
      <c r="AF27" s="3">
        <v>0</v>
      </c>
      <c r="AG27" s="3">
        <v>3.0000000000000001E-3</v>
      </c>
      <c r="AH27" s="3">
        <v>0</v>
      </c>
      <c r="AI27" s="3">
        <v>1E-3</v>
      </c>
    </row>
    <row r="28" spans="1:35" ht="13.95" customHeight="1" x14ac:dyDescent="0.25">
      <c r="A28" s="50" t="s">
        <v>142</v>
      </c>
      <c r="B28" s="50"/>
      <c r="C28" s="50"/>
      <c r="D28" s="50"/>
      <c r="E28" s="50"/>
      <c r="F28" s="50"/>
      <c r="G28" s="50"/>
      <c r="H28" s="50"/>
    </row>
    <row r="29" spans="1:35" x14ac:dyDescent="0.25">
      <c r="A29" s="50"/>
      <c r="B29" s="50"/>
      <c r="C29" s="50"/>
      <c r="D29" s="50"/>
      <c r="E29" s="50"/>
      <c r="F29" s="50"/>
      <c r="G29" s="50"/>
      <c r="H29" s="50"/>
    </row>
    <row r="30" spans="1:35" x14ac:dyDescent="0.25">
      <c r="A30" s="50"/>
      <c r="B30" s="50"/>
      <c r="C30" s="50"/>
      <c r="D30" s="50"/>
      <c r="E30" s="50"/>
      <c r="F30" s="50"/>
      <c r="G30" s="50"/>
      <c r="H30" s="50"/>
    </row>
    <row r="31" spans="1:35" x14ac:dyDescent="0.25">
      <c r="A31" s="50"/>
      <c r="B31" s="50"/>
      <c r="C31" s="50"/>
      <c r="D31" s="50"/>
      <c r="E31" s="50"/>
      <c r="F31" s="50"/>
      <c r="G31" s="50"/>
      <c r="H31" s="50"/>
    </row>
    <row r="32" spans="1:35" x14ac:dyDescent="0.25">
      <c r="A32" s="50"/>
      <c r="B32" s="50"/>
      <c r="C32" s="50"/>
      <c r="D32" s="50"/>
      <c r="E32" s="50"/>
      <c r="F32" s="50"/>
      <c r="G32" s="50"/>
      <c r="H32" s="50"/>
    </row>
    <row r="33" spans="1:8" x14ac:dyDescent="0.25">
      <c r="A33" s="50"/>
      <c r="B33" s="50"/>
      <c r="C33" s="50"/>
      <c r="D33" s="50"/>
      <c r="E33" s="50"/>
      <c r="F33" s="50"/>
      <c r="G33" s="50"/>
      <c r="H33" s="50"/>
    </row>
    <row r="34" spans="1:8" x14ac:dyDescent="0.25">
      <c r="A34" s="50"/>
      <c r="B34" s="50"/>
      <c r="C34" s="50"/>
      <c r="D34" s="50"/>
      <c r="E34" s="50"/>
      <c r="F34" s="50"/>
      <c r="G34" s="50"/>
      <c r="H34" s="50"/>
    </row>
    <row r="35" spans="1:8" x14ac:dyDescent="0.25">
      <c r="A35" s="50"/>
      <c r="B35" s="50"/>
      <c r="C35" s="50"/>
      <c r="D35" s="50"/>
      <c r="E35" s="50"/>
      <c r="F35" s="50"/>
      <c r="G35" s="50"/>
      <c r="H35" s="50"/>
    </row>
    <row r="36" spans="1:8" x14ac:dyDescent="0.25">
      <c r="A36" s="50"/>
      <c r="B36" s="50"/>
      <c r="C36" s="50"/>
      <c r="D36" s="50"/>
      <c r="E36" s="50"/>
      <c r="F36" s="50"/>
      <c r="G36" s="50"/>
      <c r="H36" s="50"/>
    </row>
    <row r="37" spans="1:8" x14ac:dyDescent="0.25">
      <c r="A37" s="50"/>
      <c r="B37" s="50"/>
      <c r="C37" s="50"/>
      <c r="D37" s="50"/>
      <c r="E37" s="50"/>
      <c r="F37" s="50"/>
      <c r="G37" s="50"/>
      <c r="H37" s="50"/>
    </row>
    <row r="38" spans="1:8" x14ac:dyDescent="0.25">
      <c r="A38" s="50"/>
      <c r="B38" s="50"/>
      <c r="C38" s="50"/>
      <c r="D38" s="50"/>
      <c r="E38" s="50"/>
      <c r="F38" s="50"/>
      <c r="G38" s="50"/>
      <c r="H38" s="50"/>
    </row>
  </sheetData>
  <mergeCells count="2">
    <mergeCell ref="A1:H1"/>
    <mergeCell ref="A28:H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BD0B0-BDF0-4737-83A4-26E040B39C41}">
  <dimension ref="A1:H92"/>
  <sheetViews>
    <sheetView workbookViewId="0">
      <pane ySplit="2" topLeftCell="A3" activePane="bottomLeft" state="frozen"/>
      <selection pane="bottomLeft" activeCell="E3" sqref="E3"/>
    </sheetView>
  </sheetViews>
  <sheetFormatPr defaultRowHeight="14.4" x14ac:dyDescent="0.3"/>
  <sheetData>
    <row r="1" spans="1:8" ht="15.6" x14ac:dyDescent="0.3">
      <c r="A1" s="49" t="s">
        <v>143</v>
      </c>
      <c r="B1" s="49"/>
      <c r="C1" s="49"/>
      <c r="D1" s="49"/>
      <c r="E1" s="49"/>
      <c r="F1" s="49"/>
      <c r="G1" s="49"/>
      <c r="H1" s="49"/>
    </row>
    <row r="2" spans="1:8" ht="27.6" x14ac:dyDescent="0.3">
      <c r="A2" s="8" t="s">
        <v>0</v>
      </c>
      <c r="B2" s="8" t="s">
        <v>144</v>
      </c>
      <c r="C2" s="8" t="s">
        <v>145</v>
      </c>
      <c r="D2" s="8" t="s">
        <v>229</v>
      </c>
      <c r="E2" s="8" t="s">
        <v>230</v>
      </c>
    </row>
    <row r="3" spans="1:8" x14ac:dyDescent="0.3">
      <c r="A3" s="9" t="s">
        <v>146</v>
      </c>
      <c r="B3" s="2" t="s">
        <v>55</v>
      </c>
      <c r="C3" s="2" t="s">
        <v>147</v>
      </c>
      <c r="D3" s="2">
        <v>0.58199999999999996</v>
      </c>
      <c r="E3" s="2">
        <v>0.27</v>
      </c>
    </row>
    <row r="4" spans="1:8" x14ac:dyDescent="0.3">
      <c r="A4" s="9" t="s">
        <v>148</v>
      </c>
      <c r="B4" s="2" t="s">
        <v>55</v>
      </c>
      <c r="C4" s="2" t="s">
        <v>147</v>
      </c>
      <c r="D4" s="2">
        <v>0.57299999999999995</v>
      </c>
      <c r="E4" s="2">
        <v>0.27</v>
      </c>
    </row>
    <row r="5" spans="1:8" x14ac:dyDescent="0.3">
      <c r="A5" s="9" t="s">
        <v>149</v>
      </c>
      <c r="B5" s="2" t="s">
        <v>55</v>
      </c>
      <c r="C5" s="2" t="s">
        <v>147</v>
      </c>
      <c r="D5" s="2">
        <v>0.55600000000000005</v>
      </c>
      <c r="E5" s="2">
        <v>0.27</v>
      </c>
    </row>
    <row r="6" spans="1:8" x14ac:dyDescent="0.3">
      <c r="A6" s="9" t="s">
        <v>150</v>
      </c>
      <c r="B6" s="2" t="s">
        <v>55</v>
      </c>
      <c r="C6" s="2" t="s">
        <v>147</v>
      </c>
      <c r="D6" s="2">
        <v>0.56999999999999995</v>
      </c>
      <c r="E6" s="2">
        <v>0.27</v>
      </c>
    </row>
    <row r="7" spans="1:8" x14ac:dyDescent="0.3">
      <c r="A7" s="9" t="s">
        <v>151</v>
      </c>
      <c r="B7" s="2" t="s">
        <v>55</v>
      </c>
      <c r="C7" s="2" t="s">
        <v>147</v>
      </c>
      <c r="D7" s="2">
        <v>0.56999999999999995</v>
      </c>
      <c r="E7" s="2">
        <v>0.27100000000000002</v>
      </c>
    </row>
    <row r="8" spans="1:8" x14ac:dyDescent="0.3">
      <c r="A8" s="9" t="s">
        <v>152</v>
      </c>
      <c r="B8" s="2" t="s">
        <v>55</v>
      </c>
      <c r="C8" s="2" t="s">
        <v>147</v>
      </c>
      <c r="D8" s="2">
        <v>0.56100000000000005</v>
      </c>
      <c r="E8" s="2">
        <v>0.27</v>
      </c>
    </row>
    <row r="9" spans="1:8" x14ac:dyDescent="0.3">
      <c r="A9" s="9" t="s">
        <v>153</v>
      </c>
      <c r="B9" s="2" t="s">
        <v>55</v>
      </c>
      <c r="C9" s="2" t="s">
        <v>147</v>
      </c>
      <c r="D9" s="2">
        <v>0.55700000000000005</v>
      </c>
      <c r="E9" s="2">
        <v>0.27</v>
      </c>
    </row>
    <row r="10" spans="1:8" x14ac:dyDescent="0.3">
      <c r="A10" s="9" t="s">
        <v>154</v>
      </c>
      <c r="B10" s="2" t="s">
        <v>55</v>
      </c>
      <c r="C10" s="2" t="s">
        <v>147</v>
      </c>
      <c r="D10" s="2">
        <v>0.55000000000000004</v>
      </c>
      <c r="E10" s="2">
        <v>0.27</v>
      </c>
    </row>
    <row r="11" spans="1:8" x14ac:dyDescent="0.3">
      <c r="A11" s="9" t="s">
        <v>155</v>
      </c>
      <c r="B11" s="2" t="s">
        <v>55</v>
      </c>
      <c r="C11" s="2" t="s">
        <v>147</v>
      </c>
      <c r="D11" s="2">
        <v>0.55300000000000005</v>
      </c>
      <c r="E11" s="2">
        <v>0.27</v>
      </c>
    </row>
    <row r="12" spans="1:8" x14ac:dyDescent="0.3">
      <c r="A12" s="9" t="s">
        <v>156</v>
      </c>
      <c r="B12" s="2" t="s">
        <v>52</v>
      </c>
      <c r="C12" s="2" t="s">
        <v>147</v>
      </c>
      <c r="D12" s="2">
        <v>0.54900000000000004</v>
      </c>
      <c r="E12" s="2">
        <v>0.27300000000000002</v>
      </c>
    </row>
    <row r="13" spans="1:8" x14ac:dyDescent="0.3">
      <c r="A13" s="9" t="s">
        <v>157</v>
      </c>
      <c r="B13" s="2" t="s">
        <v>55</v>
      </c>
      <c r="C13" s="2" t="s">
        <v>147</v>
      </c>
      <c r="D13" s="2">
        <v>0.57599999999999996</v>
      </c>
      <c r="E13" s="2">
        <v>0.27100000000000002</v>
      </c>
    </row>
    <row r="14" spans="1:8" x14ac:dyDescent="0.3">
      <c r="A14" s="9" t="s">
        <v>158</v>
      </c>
      <c r="B14" s="2" t="s">
        <v>55</v>
      </c>
      <c r="C14" s="2" t="s">
        <v>147</v>
      </c>
      <c r="D14" s="2">
        <v>0.58199999999999996</v>
      </c>
      <c r="E14" s="2">
        <v>0.27</v>
      </c>
    </row>
    <row r="15" spans="1:8" x14ac:dyDescent="0.3">
      <c r="A15" s="9" t="s">
        <v>159</v>
      </c>
      <c r="B15" s="2" t="s">
        <v>55</v>
      </c>
      <c r="C15" s="2" t="s">
        <v>147</v>
      </c>
      <c r="D15" s="2">
        <v>0.57999999999999996</v>
      </c>
      <c r="E15" s="2">
        <v>0.27400000000000002</v>
      </c>
    </row>
    <row r="16" spans="1:8" x14ac:dyDescent="0.3">
      <c r="A16" s="9" t="s">
        <v>160</v>
      </c>
      <c r="B16" s="2" t="s">
        <v>52</v>
      </c>
      <c r="C16" s="2" t="s">
        <v>147</v>
      </c>
      <c r="D16" s="2">
        <v>0.53900000000000003</v>
      </c>
      <c r="E16" s="2">
        <v>0.27</v>
      </c>
    </row>
    <row r="17" spans="1:5" x14ac:dyDescent="0.3">
      <c r="A17" s="9" t="s">
        <v>161</v>
      </c>
      <c r="B17" s="2" t="s">
        <v>52</v>
      </c>
      <c r="C17" s="2" t="s">
        <v>147</v>
      </c>
      <c r="D17" s="2">
        <v>0.54300000000000004</v>
      </c>
      <c r="E17" s="2">
        <v>0.27100000000000002</v>
      </c>
    </row>
    <row r="18" spans="1:5" x14ac:dyDescent="0.3">
      <c r="A18" s="9" t="s">
        <v>162</v>
      </c>
      <c r="B18" s="2" t="s">
        <v>52</v>
      </c>
      <c r="C18" s="2" t="s">
        <v>147</v>
      </c>
      <c r="D18" s="2">
        <v>0.54900000000000004</v>
      </c>
      <c r="E18" s="2">
        <v>0.27800000000000002</v>
      </c>
    </row>
    <row r="19" spans="1:5" x14ac:dyDescent="0.3">
      <c r="A19" s="9" t="s">
        <v>163</v>
      </c>
      <c r="B19" s="2" t="s">
        <v>52</v>
      </c>
      <c r="C19" s="2" t="s">
        <v>147</v>
      </c>
      <c r="D19" s="2">
        <v>0.53800000000000003</v>
      </c>
      <c r="E19" s="2">
        <v>0.27</v>
      </c>
    </row>
    <row r="20" spans="1:5" x14ac:dyDescent="0.3">
      <c r="A20" s="9" t="s">
        <v>164</v>
      </c>
      <c r="B20" s="2" t="s">
        <v>55</v>
      </c>
      <c r="C20" s="2" t="s">
        <v>147</v>
      </c>
      <c r="D20" s="2">
        <v>0.54900000000000004</v>
      </c>
      <c r="E20" s="2">
        <v>0.27</v>
      </c>
    </row>
    <row r="21" spans="1:5" x14ac:dyDescent="0.3">
      <c r="A21" s="9" t="s">
        <v>165</v>
      </c>
      <c r="B21" s="2" t="s">
        <v>52</v>
      </c>
      <c r="C21" s="2" t="s">
        <v>147</v>
      </c>
      <c r="D21" s="2">
        <v>0.54500000000000004</v>
      </c>
      <c r="E21" s="2">
        <v>0.27200000000000002</v>
      </c>
    </row>
    <row r="22" spans="1:5" x14ac:dyDescent="0.3">
      <c r="A22" s="9" t="s">
        <v>166</v>
      </c>
      <c r="B22" s="2" t="s">
        <v>52</v>
      </c>
      <c r="C22" s="2" t="s">
        <v>147</v>
      </c>
      <c r="D22" s="2">
        <v>0.54200000000000004</v>
      </c>
      <c r="E22" s="2">
        <v>0.27300000000000002</v>
      </c>
    </row>
    <row r="23" spans="1:5" x14ac:dyDescent="0.3">
      <c r="A23" s="9" t="s">
        <v>167</v>
      </c>
      <c r="B23" s="2" t="s">
        <v>55</v>
      </c>
      <c r="C23" s="2" t="s">
        <v>147</v>
      </c>
      <c r="D23" s="2">
        <v>0.56100000000000005</v>
      </c>
      <c r="E23" s="2">
        <v>0.27</v>
      </c>
    </row>
    <row r="24" spans="1:5" x14ac:dyDescent="0.3">
      <c r="A24" s="9" t="s">
        <v>168</v>
      </c>
      <c r="B24" s="2" t="s">
        <v>52</v>
      </c>
      <c r="C24" s="2" t="s">
        <v>147</v>
      </c>
      <c r="D24" s="2">
        <v>0.54300000000000004</v>
      </c>
      <c r="E24" s="2">
        <v>0.27</v>
      </c>
    </row>
    <row r="25" spans="1:5" x14ac:dyDescent="0.3">
      <c r="A25" s="9" t="s">
        <v>169</v>
      </c>
      <c r="B25" s="2" t="s">
        <v>52</v>
      </c>
      <c r="C25" s="2" t="s">
        <v>147</v>
      </c>
      <c r="D25" s="2">
        <v>0.54300000000000004</v>
      </c>
      <c r="E25" s="2">
        <v>0.27</v>
      </c>
    </row>
    <row r="26" spans="1:5" x14ac:dyDescent="0.3">
      <c r="A26" s="9" t="s">
        <v>170</v>
      </c>
      <c r="B26" s="2" t="s">
        <v>171</v>
      </c>
      <c r="C26" s="2" t="s">
        <v>172</v>
      </c>
      <c r="D26" s="2">
        <v>0.53800000000000003</v>
      </c>
      <c r="E26" s="2">
        <v>0.27800000000000002</v>
      </c>
    </row>
    <row r="27" spans="1:5" x14ac:dyDescent="0.3">
      <c r="A27" s="9" t="s">
        <v>173</v>
      </c>
      <c r="B27" s="2" t="s">
        <v>55</v>
      </c>
      <c r="C27" s="2" t="s">
        <v>147</v>
      </c>
      <c r="D27" s="2">
        <v>0.55500000000000005</v>
      </c>
      <c r="E27" s="2">
        <v>0.27</v>
      </c>
    </row>
    <row r="28" spans="1:5" x14ac:dyDescent="0.3">
      <c r="A28" s="9" t="s">
        <v>174</v>
      </c>
      <c r="B28" s="2" t="s">
        <v>55</v>
      </c>
      <c r="C28" s="2" t="s">
        <v>147</v>
      </c>
      <c r="D28" s="2">
        <v>0.59299999999999997</v>
      </c>
      <c r="E28" s="2">
        <v>0.27</v>
      </c>
    </row>
    <row r="29" spans="1:5" x14ac:dyDescent="0.3">
      <c r="A29" s="9" t="s">
        <v>175</v>
      </c>
      <c r="B29" s="2" t="s">
        <v>52</v>
      </c>
      <c r="C29" s="2" t="s">
        <v>172</v>
      </c>
      <c r="D29" s="2">
        <v>0.53500000000000003</v>
      </c>
      <c r="E29" s="2">
        <v>0.27</v>
      </c>
    </row>
    <row r="30" spans="1:5" x14ac:dyDescent="0.3">
      <c r="A30" s="9" t="s">
        <v>176</v>
      </c>
      <c r="B30" s="2" t="s">
        <v>52</v>
      </c>
      <c r="C30" s="2" t="s">
        <v>172</v>
      </c>
      <c r="D30" s="2">
        <v>0.53700000000000003</v>
      </c>
      <c r="E30" s="2">
        <v>0.27500000000000002</v>
      </c>
    </row>
    <row r="31" spans="1:5" x14ac:dyDescent="0.3">
      <c r="A31" s="9" t="s">
        <v>177</v>
      </c>
      <c r="B31" s="2" t="s">
        <v>52</v>
      </c>
      <c r="C31" s="2" t="s">
        <v>147</v>
      </c>
      <c r="D31" s="2">
        <v>0.54500000000000004</v>
      </c>
      <c r="E31" s="2">
        <v>0.27</v>
      </c>
    </row>
    <row r="32" spans="1:5" x14ac:dyDescent="0.3">
      <c r="A32" s="9" t="s">
        <v>178</v>
      </c>
      <c r="B32" s="2" t="s">
        <v>55</v>
      </c>
      <c r="C32" s="2" t="s">
        <v>147</v>
      </c>
      <c r="D32" s="2">
        <v>0.54800000000000004</v>
      </c>
      <c r="E32" s="2">
        <v>0.27</v>
      </c>
    </row>
    <row r="33" spans="1:5" x14ac:dyDescent="0.3">
      <c r="A33" s="9" t="s">
        <v>179</v>
      </c>
      <c r="B33" s="2" t="s">
        <v>55</v>
      </c>
      <c r="C33" s="2" t="s">
        <v>147</v>
      </c>
      <c r="D33" s="2">
        <v>0.56999999999999995</v>
      </c>
      <c r="E33" s="2">
        <v>0.27</v>
      </c>
    </row>
    <row r="34" spans="1:5" x14ac:dyDescent="0.3">
      <c r="A34" s="9" t="s">
        <v>180</v>
      </c>
      <c r="B34" s="2" t="s">
        <v>52</v>
      </c>
      <c r="C34" s="2" t="s">
        <v>147</v>
      </c>
      <c r="D34" s="2">
        <v>0.54600000000000004</v>
      </c>
      <c r="E34" s="2">
        <v>0.27400000000000002</v>
      </c>
    </row>
    <row r="35" spans="1:5" x14ac:dyDescent="0.3">
      <c r="A35" s="9" t="s">
        <v>181</v>
      </c>
      <c r="B35" s="2" t="s">
        <v>52</v>
      </c>
      <c r="C35" s="2" t="s">
        <v>147</v>
      </c>
      <c r="D35" s="2">
        <v>0.53600000000000003</v>
      </c>
      <c r="E35" s="2">
        <v>0.27</v>
      </c>
    </row>
    <row r="36" spans="1:5" x14ac:dyDescent="0.3">
      <c r="A36" s="9" t="s">
        <v>182</v>
      </c>
      <c r="B36" s="2" t="s">
        <v>171</v>
      </c>
      <c r="C36" s="2" t="s">
        <v>172</v>
      </c>
      <c r="D36" s="2">
        <v>0.53500000000000003</v>
      </c>
      <c r="E36" s="2">
        <v>0.309</v>
      </c>
    </row>
    <row r="37" spans="1:5" x14ac:dyDescent="0.3">
      <c r="A37" s="9" t="s">
        <v>183</v>
      </c>
      <c r="B37" s="2" t="s">
        <v>52</v>
      </c>
      <c r="C37" s="2" t="s">
        <v>147</v>
      </c>
      <c r="D37" s="2">
        <v>0.53700000000000003</v>
      </c>
      <c r="E37" s="2">
        <v>0.27</v>
      </c>
    </row>
    <row r="38" spans="1:5" x14ac:dyDescent="0.3">
      <c r="A38" s="9" t="s">
        <v>184</v>
      </c>
      <c r="B38" s="2" t="s">
        <v>171</v>
      </c>
      <c r="C38" s="2" t="s">
        <v>172</v>
      </c>
      <c r="D38" s="2">
        <v>0.53600000000000003</v>
      </c>
      <c r="E38" s="2">
        <v>0.27300000000000002</v>
      </c>
    </row>
    <row r="39" spans="1:5" x14ac:dyDescent="0.3">
      <c r="A39" s="9" t="s">
        <v>185</v>
      </c>
      <c r="B39" s="2" t="s">
        <v>52</v>
      </c>
      <c r="C39" s="2" t="s">
        <v>147</v>
      </c>
      <c r="D39" s="2">
        <v>0.53800000000000003</v>
      </c>
      <c r="E39" s="2">
        <v>0.27300000000000002</v>
      </c>
    </row>
    <row r="40" spans="1:5" x14ac:dyDescent="0.3">
      <c r="A40" s="9" t="s">
        <v>186</v>
      </c>
      <c r="B40" s="2" t="s">
        <v>171</v>
      </c>
      <c r="C40" s="2" t="s">
        <v>172</v>
      </c>
      <c r="D40" s="2">
        <v>0.53700000000000003</v>
      </c>
      <c r="E40" s="2">
        <v>0.27600000000000002</v>
      </c>
    </row>
    <row r="41" spans="1:5" x14ac:dyDescent="0.3">
      <c r="A41" s="9" t="s">
        <v>187</v>
      </c>
      <c r="B41" s="2" t="s">
        <v>52</v>
      </c>
      <c r="C41" s="2" t="s">
        <v>147</v>
      </c>
      <c r="D41" s="2">
        <v>0.54400000000000004</v>
      </c>
      <c r="E41" s="2">
        <v>0.27</v>
      </c>
    </row>
    <row r="42" spans="1:5" x14ac:dyDescent="0.3">
      <c r="A42" s="9" t="s">
        <v>188</v>
      </c>
      <c r="B42" s="2" t="s">
        <v>52</v>
      </c>
      <c r="C42" s="2" t="s">
        <v>147</v>
      </c>
      <c r="D42" s="2">
        <v>0.54200000000000004</v>
      </c>
      <c r="E42" s="2">
        <v>0.27200000000000002</v>
      </c>
    </row>
    <row r="43" spans="1:5" x14ac:dyDescent="0.3">
      <c r="A43" s="9" t="s">
        <v>189</v>
      </c>
      <c r="B43" s="3" t="s">
        <v>52</v>
      </c>
      <c r="C43" s="2" t="s">
        <v>147</v>
      </c>
      <c r="D43" s="3">
        <v>0.53800000000000003</v>
      </c>
      <c r="E43" s="2">
        <v>0.27100000000000002</v>
      </c>
    </row>
    <row r="44" spans="1:5" x14ac:dyDescent="0.3">
      <c r="A44" s="9" t="s">
        <v>190</v>
      </c>
      <c r="B44" s="3" t="s">
        <v>52</v>
      </c>
      <c r="C44" s="2" t="s">
        <v>147</v>
      </c>
      <c r="D44" s="3">
        <v>0.54800000000000004</v>
      </c>
      <c r="E44" s="2">
        <v>0.27</v>
      </c>
    </row>
    <row r="45" spans="1:5" x14ac:dyDescent="0.3">
      <c r="A45" s="9" t="s">
        <v>191</v>
      </c>
      <c r="B45" s="3" t="s">
        <v>52</v>
      </c>
      <c r="C45" s="2" t="s">
        <v>147</v>
      </c>
      <c r="D45" s="3">
        <v>0.54</v>
      </c>
      <c r="E45" s="2">
        <v>0.27</v>
      </c>
    </row>
    <row r="46" spans="1:5" x14ac:dyDescent="0.3">
      <c r="A46" s="9" t="s">
        <v>192</v>
      </c>
      <c r="B46" s="3" t="s">
        <v>52</v>
      </c>
      <c r="C46" s="2" t="s">
        <v>172</v>
      </c>
      <c r="D46" s="3">
        <v>0.53600000000000003</v>
      </c>
      <c r="E46" s="2">
        <v>0.28199999999999997</v>
      </c>
    </row>
    <row r="47" spans="1:5" x14ac:dyDescent="0.3">
      <c r="A47" s="9" t="s">
        <v>193</v>
      </c>
      <c r="B47" s="3" t="s">
        <v>55</v>
      </c>
      <c r="C47" s="2" t="s">
        <v>147</v>
      </c>
      <c r="D47" s="3">
        <v>0.57199999999999995</v>
      </c>
      <c r="E47" s="2">
        <v>0.27</v>
      </c>
    </row>
    <row r="48" spans="1:5" x14ac:dyDescent="0.3">
      <c r="A48" s="9" t="s">
        <v>194</v>
      </c>
      <c r="B48" s="3" t="s">
        <v>55</v>
      </c>
      <c r="C48" s="2" t="s">
        <v>195</v>
      </c>
      <c r="D48" s="2">
        <v>0.54200000000000004</v>
      </c>
      <c r="E48" s="2">
        <v>0.27100000000000002</v>
      </c>
    </row>
    <row r="49" spans="1:5" x14ac:dyDescent="0.3">
      <c r="A49" s="9">
        <v>201</v>
      </c>
      <c r="B49" s="3" t="s">
        <v>52</v>
      </c>
      <c r="C49" s="2" t="s">
        <v>195</v>
      </c>
      <c r="D49" s="2">
        <v>0.54400000000000004</v>
      </c>
      <c r="E49" s="2">
        <v>0.27</v>
      </c>
    </row>
    <row r="50" spans="1:5" x14ac:dyDescent="0.3">
      <c r="A50" s="9" t="s">
        <v>196</v>
      </c>
      <c r="B50" s="3" t="s">
        <v>55</v>
      </c>
      <c r="C50" s="2" t="s">
        <v>195</v>
      </c>
      <c r="D50" s="2">
        <v>0.55000000000000004</v>
      </c>
      <c r="E50" s="2">
        <v>0.27</v>
      </c>
    </row>
    <row r="51" spans="1:5" x14ac:dyDescent="0.3">
      <c r="A51" s="9" t="s">
        <v>197</v>
      </c>
      <c r="B51" s="3" t="s">
        <v>55</v>
      </c>
      <c r="C51" s="2" t="s">
        <v>195</v>
      </c>
      <c r="D51" s="2">
        <v>0.55200000000000005</v>
      </c>
      <c r="E51" s="2">
        <v>0.27</v>
      </c>
    </row>
    <row r="52" spans="1:5" x14ac:dyDescent="0.3">
      <c r="A52" s="9" t="s">
        <v>198</v>
      </c>
      <c r="B52" s="3" t="s">
        <v>55</v>
      </c>
      <c r="C52" s="2" t="s">
        <v>195</v>
      </c>
      <c r="D52" s="2">
        <v>0.55000000000000004</v>
      </c>
      <c r="E52" s="2">
        <v>0.27</v>
      </c>
    </row>
    <row r="53" spans="1:5" x14ac:dyDescent="0.3">
      <c r="A53" s="9">
        <v>203</v>
      </c>
      <c r="B53" s="3" t="s">
        <v>55</v>
      </c>
      <c r="C53" s="2" t="s">
        <v>195</v>
      </c>
      <c r="D53" s="2">
        <v>0.55300000000000005</v>
      </c>
      <c r="E53" s="2">
        <v>0.27</v>
      </c>
    </row>
    <row r="54" spans="1:5" x14ac:dyDescent="0.3">
      <c r="A54" s="9">
        <v>204</v>
      </c>
      <c r="B54" s="3" t="s">
        <v>55</v>
      </c>
      <c r="C54" s="2" t="s">
        <v>195</v>
      </c>
      <c r="D54" s="2">
        <v>0.54900000000000004</v>
      </c>
      <c r="E54" s="2">
        <v>0.27100000000000002</v>
      </c>
    </row>
    <row r="55" spans="1:5" x14ac:dyDescent="0.3">
      <c r="A55" s="9" t="s">
        <v>199</v>
      </c>
      <c r="B55" s="3" t="s">
        <v>55</v>
      </c>
      <c r="C55" s="2" t="s">
        <v>195</v>
      </c>
      <c r="D55" s="2">
        <v>0.55300000000000005</v>
      </c>
      <c r="E55" s="2">
        <v>0.27</v>
      </c>
    </row>
    <row r="56" spans="1:5" x14ac:dyDescent="0.3">
      <c r="A56" s="9" t="s">
        <v>200</v>
      </c>
      <c r="B56" s="3" t="s">
        <v>55</v>
      </c>
      <c r="C56" s="2" t="s">
        <v>195</v>
      </c>
      <c r="D56" s="2">
        <v>0.54400000000000004</v>
      </c>
      <c r="E56" s="2">
        <v>0.27</v>
      </c>
    </row>
    <row r="57" spans="1:5" x14ac:dyDescent="0.3">
      <c r="A57" s="9" t="s">
        <v>201</v>
      </c>
      <c r="B57" s="3" t="s">
        <v>55</v>
      </c>
      <c r="C57" s="2" t="s">
        <v>195</v>
      </c>
      <c r="D57" s="2">
        <v>0.54800000000000004</v>
      </c>
      <c r="E57" s="2">
        <v>0.27100000000000002</v>
      </c>
    </row>
    <row r="58" spans="1:5" x14ac:dyDescent="0.3">
      <c r="A58" s="9" t="s">
        <v>202</v>
      </c>
      <c r="B58" s="3" t="s">
        <v>52</v>
      </c>
      <c r="C58" s="2" t="s">
        <v>147</v>
      </c>
      <c r="D58" s="2">
        <v>0.54100000000000004</v>
      </c>
      <c r="E58" s="2">
        <v>0.27</v>
      </c>
    </row>
    <row r="59" spans="1:5" x14ac:dyDescent="0.3">
      <c r="A59" s="9" t="s">
        <v>203</v>
      </c>
      <c r="B59" s="3" t="s">
        <v>52</v>
      </c>
      <c r="C59" s="2" t="s">
        <v>147</v>
      </c>
      <c r="D59" s="2">
        <v>0.54</v>
      </c>
      <c r="E59" s="2">
        <v>0.27</v>
      </c>
    </row>
    <row r="60" spans="1:5" x14ac:dyDescent="0.3">
      <c r="A60" s="9" t="s">
        <v>204</v>
      </c>
      <c r="B60" s="3" t="s">
        <v>52</v>
      </c>
      <c r="C60" s="2" t="s">
        <v>147</v>
      </c>
      <c r="D60" s="2">
        <v>0.53800000000000003</v>
      </c>
      <c r="E60" s="2">
        <v>0.27</v>
      </c>
    </row>
    <row r="61" spans="1:5" x14ac:dyDescent="0.3">
      <c r="A61" s="9" t="s">
        <v>205</v>
      </c>
      <c r="B61" s="3" t="s">
        <v>52</v>
      </c>
      <c r="C61" s="2" t="s">
        <v>147</v>
      </c>
      <c r="D61" s="2">
        <v>0.54400000000000004</v>
      </c>
      <c r="E61" s="2">
        <v>0.27</v>
      </c>
    </row>
    <row r="62" spans="1:5" x14ac:dyDescent="0.3">
      <c r="A62" s="9" t="s">
        <v>206</v>
      </c>
      <c r="B62" s="3" t="s">
        <v>52</v>
      </c>
      <c r="C62" s="2" t="s">
        <v>147</v>
      </c>
      <c r="D62" s="2">
        <v>0.54</v>
      </c>
      <c r="E62" s="2">
        <v>0.27100000000000002</v>
      </c>
    </row>
    <row r="63" spans="1:5" x14ac:dyDescent="0.3">
      <c r="A63" s="9" t="s">
        <v>207</v>
      </c>
      <c r="B63" s="3" t="s">
        <v>52</v>
      </c>
      <c r="C63" s="2" t="s">
        <v>147</v>
      </c>
      <c r="D63" s="2">
        <v>0.54300000000000004</v>
      </c>
      <c r="E63" s="2">
        <v>0.27400000000000002</v>
      </c>
    </row>
    <row r="64" spans="1:5" x14ac:dyDescent="0.3">
      <c r="A64" s="9" t="s">
        <v>208</v>
      </c>
      <c r="B64" s="3" t="s">
        <v>52</v>
      </c>
      <c r="C64" s="2" t="s">
        <v>147</v>
      </c>
      <c r="D64" s="2">
        <v>0.54</v>
      </c>
      <c r="E64" s="2">
        <v>0.27</v>
      </c>
    </row>
    <row r="65" spans="1:5" x14ac:dyDescent="0.3">
      <c r="A65" s="9" t="s">
        <v>209</v>
      </c>
      <c r="B65" s="3" t="s">
        <v>171</v>
      </c>
      <c r="C65" s="2" t="s">
        <v>172</v>
      </c>
      <c r="D65" s="2">
        <v>0.53600000000000003</v>
      </c>
      <c r="E65" s="2">
        <v>0.28499999999999998</v>
      </c>
    </row>
    <row r="66" spans="1:5" x14ac:dyDescent="0.3">
      <c r="A66" s="9" t="s">
        <v>210</v>
      </c>
      <c r="B66" s="3" t="s">
        <v>171</v>
      </c>
      <c r="C66" s="2" t="s">
        <v>172</v>
      </c>
      <c r="D66" s="2">
        <v>0.53600000000000003</v>
      </c>
      <c r="E66" s="2">
        <v>0.314</v>
      </c>
    </row>
    <row r="67" spans="1:5" x14ac:dyDescent="0.3">
      <c r="A67" s="9" t="s">
        <v>211</v>
      </c>
      <c r="B67" s="3" t="s">
        <v>52</v>
      </c>
      <c r="C67" s="2" t="s">
        <v>147</v>
      </c>
      <c r="D67" s="2">
        <v>0.54</v>
      </c>
      <c r="E67" s="2">
        <v>0.27400000000000002</v>
      </c>
    </row>
    <row r="68" spans="1:5" x14ac:dyDescent="0.3">
      <c r="A68" s="9" t="s">
        <v>212</v>
      </c>
      <c r="B68" s="3" t="s">
        <v>171</v>
      </c>
      <c r="C68" s="2" t="s">
        <v>172</v>
      </c>
      <c r="D68" s="2">
        <v>0.53700000000000003</v>
      </c>
      <c r="E68" s="2">
        <v>0.30499999999999999</v>
      </c>
    </row>
    <row r="69" spans="1:5" x14ac:dyDescent="0.3">
      <c r="A69" s="9" t="s">
        <v>213</v>
      </c>
      <c r="B69" s="3" t="s">
        <v>171</v>
      </c>
      <c r="C69" s="2" t="s">
        <v>172</v>
      </c>
      <c r="D69" s="2">
        <v>0.53600000000000003</v>
      </c>
      <c r="E69" s="2">
        <v>0.32100000000000001</v>
      </c>
    </row>
    <row r="70" spans="1:5" x14ac:dyDescent="0.3">
      <c r="A70" s="9" t="s">
        <v>214</v>
      </c>
      <c r="B70" s="3" t="s">
        <v>52</v>
      </c>
      <c r="C70" s="2" t="s">
        <v>172</v>
      </c>
      <c r="D70" s="2">
        <v>0.53500000000000003</v>
      </c>
      <c r="E70" s="2">
        <v>0.27500000000000002</v>
      </c>
    </row>
    <row r="71" spans="1:5" x14ac:dyDescent="0.3">
      <c r="A71" s="9" t="s">
        <v>215</v>
      </c>
      <c r="B71" s="3" t="s">
        <v>52</v>
      </c>
      <c r="C71" s="2" t="s">
        <v>172</v>
      </c>
      <c r="D71" s="2">
        <v>0.53800000000000003</v>
      </c>
      <c r="E71" s="2">
        <v>0.27700000000000002</v>
      </c>
    </row>
    <row r="72" spans="1:5" x14ac:dyDescent="0.3">
      <c r="A72" s="9" t="s">
        <v>216</v>
      </c>
      <c r="B72" s="3" t="s">
        <v>55</v>
      </c>
      <c r="C72" s="2" t="s">
        <v>147</v>
      </c>
      <c r="D72" s="2">
        <v>0.55600000000000005</v>
      </c>
      <c r="E72" s="2">
        <v>0.27600000000000002</v>
      </c>
    </row>
    <row r="73" spans="1:5" x14ac:dyDescent="0.3">
      <c r="A73" s="9" t="s">
        <v>217</v>
      </c>
      <c r="B73" s="3" t="s">
        <v>171</v>
      </c>
      <c r="C73" s="2" t="s">
        <v>172</v>
      </c>
      <c r="D73" s="2">
        <v>0.53500000000000003</v>
      </c>
      <c r="E73" s="2">
        <v>0.30099999999999999</v>
      </c>
    </row>
    <row r="74" spans="1:5" x14ac:dyDescent="0.3">
      <c r="A74" s="9" t="s">
        <v>218</v>
      </c>
      <c r="B74" s="3" t="s">
        <v>171</v>
      </c>
      <c r="C74" s="2" t="s">
        <v>172</v>
      </c>
      <c r="D74" s="2">
        <v>0.53600000000000003</v>
      </c>
      <c r="E74" s="2">
        <v>0.27600000000000002</v>
      </c>
    </row>
    <row r="75" spans="1:5" x14ac:dyDescent="0.3">
      <c r="A75" s="9" t="s">
        <v>219</v>
      </c>
      <c r="B75" s="3" t="s">
        <v>52</v>
      </c>
      <c r="C75" s="2" t="s">
        <v>172</v>
      </c>
      <c r="D75" s="2">
        <v>0.53500000000000003</v>
      </c>
      <c r="E75" s="2">
        <v>0.27</v>
      </c>
    </row>
    <row r="76" spans="1:5" x14ac:dyDescent="0.3">
      <c r="A76" s="9" t="s">
        <v>220</v>
      </c>
      <c r="B76" s="3" t="s">
        <v>171</v>
      </c>
      <c r="C76" s="2" t="s">
        <v>172</v>
      </c>
      <c r="D76" s="2">
        <v>0.53500000000000003</v>
      </c>
      <c r="E76" s="2">
        <v>0.308</v>
      </c>
    </row>
    <row r="77" spans="1:5" x14ac:dyDescent="0.3">
      <c r="A77" s="9" t="s">
        <v>221</v>
      </c>
      <c r="B77" s="3" t="s">
        <v>171</v>
      </c>
      <c r="C77" s="2" t="s">
        <v>172</v>
      </c>
      <c r="D77" s="2">
        <v>0.53600000000000003</v>
      </c>
      <c r="E77" s="2">
        <v>0.30599999999999999</v>
      </c>
    </row>
    <row r="78" spans="1:5" x14ac:dyDescent="0.3">
      <c r="A78" s="9" t="s">
        <v>222</v>
      </c>
      <c r="B78" s="3" t="s">
        <v>171</v>
      </c>
      <c r="C78" s="2" t="s">
        <v>172</v>
      </c>
      <c r="D78" s="2">
        <v>0.53500000000000003</v>
      </c>
      <c r="E78" s="2">
        <v>0.3</v>
      </c>
    </row>
    <row r="79" spans="1:5" x14ac:dyDescent="0.3">
      <c r="A79" s="9" t="s">
        <v>223</v>
      </c>
      <c r="B79" s="3" t="s">
        <v>171</v>
      </c>
      <c r="C79" s="2" t="s">
        <v>172</v>
      </c>
      <c r="D79" s="2">
        <v>0.53600000000000003</v>
      </c>
      <c r="E79" s="2">
        <v>0.29299999999999998</v>
      </c>
    </row>
    <row r="80" spans="1:5" x14ac:dyDescent="0.3">
      <c r="A80" s="9" t="s">
        <v>224</v>
      </c>
      <c r="B80" s="3" t="s">
        <v>171</v>
      </c>
      <c r="C80" s="2" t="s">
        <v>172</v>
      </c>
      <c r="D80" s="2">
        <v>0.53600000000000003</v>
      </c>
      <c r="E80" s="2">
        <v>0.29699999999999999</v>
      </c>
    </row>
    <row r="81" spans="1:5" x14ac:dyDescent="0.3">
      <c r="A81" s="9" t="s">
        <v>225</v>
      </c>
      <c r="B81" s="3" t="s">
        <v>52</v>
      </c>
      <c r="C81" s="2" t="s">
        <v>147</v>
      </c>
      <c r="D81" s="2">
        <v>0.54200000000000004</v>
      </c>
      <c r="E81" s="2">
        <v>0.27</v>
      </c>
    </row>
    <row r="82" spans="1:5" x14ac:dyDescent="0.3">
      <c r="A82" s="9" t="s">
        <v>226</v>
      </c>
      <c r="B82" s="3" t="s">
        <v>171</v>
      </c>
      <c r="C82" s="2" t="s">
        <v>172</v>
      </c>
      <c r="D82" s="2">
        <v>0.53500000000000003</v>
      </c>
      <c r="E82" s="2">
        <v>0.28699999999999998</v>
      </c>
    </row>
    <row r="83" spans="1:5" ht="15.6" customHeight="1" x14ac:dyDescent="0.3">
      <c r="A83" s="51" t="s">
        <v>227</v>
      </c>
      <c r="B83" s="51"/>
      <c r="C83" s="51"/>
      <c r="D83" s="51"/>
      <c r="E83" s="51"/>
    </row>
    <row r="84" spans="1:5" ht="14.4" customHeight="1" x14ac:dyDescent="0.3">
      <c r="A84" s="51"/>
      <c r="B84" s="51"/>
      <c r="C84" s="51"/>
      <c r="D84" s="51"/>
      <c r="E84" s="51"/>
    </row>
    <row r="85" spans="1:5" ht="14.4" customHeight="1" x14ac:dyDescent="0.3">
      <c r="A85" s="51"/>
      <c r="B85" s="51"/>
      <c r="C85" s="51"/>
      <c r="D85" s="51"/>
      <c r="E85" s="51"/>
    </row>
    <row r="86" spans="1:5" ht="14.4" customHeight="1" x14ac:dyDescent="0.3">
      <c r="A86" s="51"/>
      <c r="B86" s="51"/>
      <c r="C86" s="51"/>
      <c r="D86" s="51"/>
      <c r="E86" s="51"/>
    </row>
    <row r="87" spans="1:5" ht="14.4" customHeight="1" x14ac:dyDescent="0.3">
      <c r="A87" s="51"/>
      <c r="B87" s="51"/>
      <c r="C87" s="51"/>
      <c r="D87" s="51"/>
      <c r="E87" s="51"/>
    </row>
    <row r="88" spans="1:5" ht="14.4" customHeight="1" x14ac:dyDescent="0.3">
      <c r="A88" s="51"/>
      <c r="B88" s="51"/>
      <c r="C88" s="51"/>
      <c r="D88" s="51"/>
      <c r="E88" s="51"/>
    </row>
    <row r="89" spans="1:5" ht="14.4" customHeight="1" x14ac:dyDescent="0.3">
      <c r="A89" s="51"/>
      <c r="B89" s="51"/>
      <c r="C89" s="51"/>
      <c r="D89" s="51"/>
      <c r="E89" s="51"/>
    </row>
    <row r="90" spans="1:5" ht="14.4" customHeight="1" x14ac:dyDescent="0.3">
      <c r="A90" s="10"/>
      <c r="B90" s="10"/>
      <c r="C90" s="10"/>
      <c r="D90" s="10"/>
      <c r="E90" s="10"/>
    </row>
    <row r="91" spans="1:5" ht="14.4" customHeight="1" x14ac:dyDescent="0.3">
      <c r="A91" s="10"/>
      <c r="B91" s="10"/>
      <c r="C91" s="10"/>
      <c r="D91" s="10"/>
      <c r="E91" s="10"/>
    </row>
    <row r="92" spans="1:5" ht="14.4" customHeight="1" x14ac:dyDescent="0.3">
      <c r="A92" s="10"/>
      <c r="B92" s="10"/>
      <c r="C92" s="10"/>
      <c r="D92" s="10"/>
      <c r="E92" s="10"/>
    </row>
  </sheetData>
  <mergeCells count="2">
    <mergeCell ref="A1:H1"/>
    <mergeCell ref="A83:E8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DEA5-030D-4136-8980-367120E0B37D}">
  <dimension ref="A1:G46"/>
  <sheetViews>
    <sheetView workbookViewId="0">
      <pane ySplit="2" topLeftCell="A3" activePane="bottomLeft" state="frozen"/>
      <selection pane="bottomLeft" activeCell="M27" sqref="M27"/>
    </sheetView>
  </sheetViews>
  <sheetFormatPr defaultRowHeight="14.4" x14ac:dyDescent="0.3"/>
  <sheetData>
    <row r="1" spans="1:7" ht="15.6" x14ac:dyDescent="0.3">
      <c r="A1" s="49" t="s">
        <v>228</v>
      </c>
      <c r="B1" s="49"/>
      <c r="C1" s="49"/>
      <c r="D1" s="49"/>
      <c r="E1" s="49"/>
      <c r="F1" s="49"/>
      <c r="G1" s="49"/>
    </row>
    <row r="2" spans="1:7" ht="27.6" x14ac:dyDescent="0.3">
      <c r="A2" s="8" t="s">
        <v>0</v>
      </c>
      <c r="B2" s="8" t="s">
        <v>144</v>
      </c>
      <c r="C2" s="8" t="s">
        <v>145</v>
      </c>
      <c r="D2" s="8" t="s">
        <v>229</v>
      </c>
      <c r="E2" s="8" t="s">
        <v>230</v>
      </c>
    </row>
    <row r="3" spans="1:7" x14ac:dyDescent="0.3">
      <c r="A3" s="9" t="s">
        <v>5</v>
      </c>
      <c r="B3" s="3" t="s">
        <v>55</v>
      </c>
      <c r="C3" s="3" t="s">
        <v>147</v>
      </c>
      <c r="D3" s="3">
        <v>0.55300000000000005</v>
      </c>
      <c r="E3" s="3">
        <v>0.27</v>
      </c>
    </row>
    <row r="4" spans="1:7" x14ac:dyDescent="0.3">
      <c r="A4" s="9" t="s">
        <v>10</v>
      </c>
      <c r="B4" s="3" t="s">
        <v>55</v>
      </c>
      <c r="C4" s="3" t="s">
        <v>147</v>
      </c>
      <c r="D4" s="3">
        <v>0.58099999999999996</v>
      </c>
      <c r="E4" s="3">
        <v>0.27</v>
      </c>
    </row>
    <row r="5" spans="1:7" x14ac:dyDescent="0.3">
      <c r="A5" s="9" t="s">
        <v>14</v>
      </c>
      <c r="B5" s="3" t="s">
        <v>55</v>
      </c>
      <c r="C5" s="3" t="s">
        <v>147</v>
      </c>
      <c r="D5" s="3">
        <v>0.54800000000000004</v>
      </c>
      <c r="E5" s="3">
        <v>0.27</v>
      </c>
    </row>
    <row r="6" spans="1:7" x14ac:dyDescent="0.3">
      <c r="A6" s="9" t="s">
        <v>17</v>
      </c>
      <c r="B6" s="3" t="s">
        <v>55</v>
      </c>
      <c r="C6" s="3" t="s">
        <v>147</v>
      </c>
      <c r="D6" s="3">
        <v>0.55400000000000005</v>
      </c>
      <c r="E6" s="3">
        <v>0.27</v>
      </c>
    </row>
    <row r="7" spans="1:7" x14ac:dyDescent="0.3">
      <c r="A7" s="9" t="s">
        <v>20</v>
      </c>
      <c r="B7" s="3" t="s">
        <v>52</v>
      </c>
      <c r="C7" s="3" t="s">
        <v>195</v>
      </c>
      <c r="D7" s="3">
        <v>0.54900000000000004</v>
      </c>
      <c r="E7" s="3">
        <v>0.27</v>
      </c>
    </row>
    <row r="8" spans="1:7" x14ac:dyDescent="0.3">
      <c r="A8" s="9" t="s">
        <v>25</v>
      </c>
      <c r="B8" s="3" t="s">
        <v>52</v>
      </c>
      <c r="C8" s="3" t="s">
        <v>147</v>
      </c>
      <c r="D8" s="3">
        <v>0.54700000000000004</v>
      </c>
      <c r="E8" s="3">
        <v>0.27500000000000002</v>
      </c>
    </row>
    <row r="9" spans="1:7" x14ac:dyDescent="0.3">
      <c r="A9" s="9" t="s">
        <v>30</v>
      </c>
      <c r="B9" s="3" t="s">
        <v>55</v>
      </c>
      <c r="C9" s="3" t="s">
        <v>147</v>
      </c>
      <c r="D9" s="3">
        <v>0.58499999999999996</v>
      </c>
      <c r="E9" s="3">
        <v>0.27</v>
      </c>
    </row>
    <row r="10" spans="1:7" x14ac:dyDescent="0.3">
      <c r="A10" s="9" t="s">
        <v>33</v>
      </c>
      <c r="B10" s="3" t="s">
        <v>55</v>
      </c>
      <c r="C10" s="3" t="s">
        <v>195</v>
      </c>
      <c r="D10" s="3">
        <v>0.54300000000000004</v>
      </c>
      <c r="E10" s="3">
        <v>0.27200000000000002</v>
      </c>
    </row>
    <row r="11" spans="1:7" x14ac:dyDescent="0.3">
      <c r="A11" s="9" t="s">
        <v>36</v>
      </c>
      <c r="B11" s="3" t="s">
        <v>55</v>
      </c>
      <c r="C11" s="3" t="s">
        <v>147</v>
      </c>
      <c r="D11" s="3">
        <v>0.56000000000000005</v>
      </c>
      <c r="E11" s="3">
        <v>0.27</v>
      </c>
    </row>
    <row r="12" spans="1:7" x14ac:dyDescent="0.3">
      <c r="A12" s="9" t="s">
        <v>39</v>
      </c>
      <c r="B12" s="3" t="s">
        <v>52</v>
      </c>
      <c r="C12" s="3" t="s">
        <v>147</v>
      </c>
      <c r="D12" s="3">
        <v>0.54</v>
      </c>
      <c r="E12" s="3">
        <v>0.27</v>
      </c>
    </row>
    <row r="13" spans="1:7" x14ac:dyDescent="0.3">
      <c r="A13" s="9" t="s">
        <v>43</v>
      </c>
      <c r="B13" s="3" t="s">
        <v>52</v>
      </c>
      <c r="C13" s="3" t="s">
        <v>147</v>
      </c>
      <c r="D13" s="3">
        <v>0.54900000000000004</v>
      </c>
      <c r="E13" s="3">
        <v>0.27</v>
      </c>
    </row>
    <row r="14" spans="1:7" x14ac:dyDescent="0.3">
      <c r="A14" s="9" t="s">
        <v>46</v>
      </c>
      <c r="B14" s="3" t="s">
        <v>171</v>
      </c>
      <c r="C14" s="3" t="s">
        <v>172</v>
      </c>
      <c r="D14" s="3">
        <v>0.53800000000000003</v>
      </c>
      <c r="E14" s="3">
        <v>0.28000000000000003</v>
      </c>
    </row>
    <row r="15" spans="1:7" x14ac:dyDescent="0.3">
      <c r="A15" s="9" t="s">
        <v>49</v>
      </c>
      <c r="B15" s="3" t="s">
        <v>52</v>
      </c>
      <c r="C15" s="3" t="s">
        <v>147</v>
      </c>
      <c r="D15" s="3">
        <v>0.54200000000000004</v>
      </c>
      <c r="E15" s="3">
        <v>0.27</v>
      </c>
    </row>
    <row r="16" spans="1:7" x14ac:dyDescent="0.3">
      <c r="A16" s="9" t="s">
        <v>52</v>
      </c>
      <c r="B16" s="3" t="s">
        <v>52</v>
      </c>
      <c r="C16" s="3" t="s">
        <v>147</v>
      </c>
      <c r="D16" s="3">
        <v>0.54300000000000004</v>
      </c>
      <c r="E16" s="3">
        <v>0.27</v>
      </c>
    </row>
    <row r="17" spans="1:5" x14ac:dyDescent="0.3">
      <c r="A17" s="9" t="s">
        <v>55</v>
      </c>
      <c r="B17" s="3" t="s">
        <v>52</v>
      </c>
      <c r="C17" s="3" t="s">
        <v>147</v>
      </c>
      <c r="D17" s="3">
        <v>0.54500000000000004</v>
      </c>
      <c r="E17" s="3">
        <v>0.27</v>
      </c>
    </row>
    <row r="18" spans="1:5" x14ac:dyDescent="0.3">
      <c r="A18" s="9" t="s">
        <v>58</v>
      </c>
      <c r="B18" s="3" t="s">
        <v>171</v>
      </c>
      <c r="C18" s="3" t="s">
        <v>172</v>
      </c>
      <c r="D18" s="3">
        <v>0.53500000000000003</v>
      </c>
      <c r="E18" s="3">
        <v>0.30199999999999999</v>
      </c>
    </row>
    <row r="19" spans="1:5" x14ac:dyDescent="0.3">
      <c r="A19" s="9" t="s">
        <v>62</v>
      </c>
      <c r="B19" s="3" t="s">
        <v>52</v>
      </c>
      <c r="C19" s="3" t="s">
        <v>147</v>
      </c>
      <c r="D19" s="3">
        <v>0.53900000000000003</v>
      </c>
      <c r="E19" s="3">
        <v>0.27300000000000002</v>
      </c>
    </row>
    <row r="20" spans="1:5" x14ac:dyDescent="0.3">
      <c r="A20" s="9" t="s">
        <v>64</v>
      </c>
      <c r="B20" s="3" t="s">
        <v>52</v>
      </c>
      <c r="C20" s="3" t="s">
        <v>147</v>
      </c>
      <c r="D20" s="3">
        <v>0.54</v>
      </c>
      <c r="E20" s="3">
        <v>0.27</v>
      </c>
    </row>
    <row r="21" spans="1:5" x14ac:dyDescent="0.3">
      <c r="A21" s="9" t="s">
        <v>66</v>
      </c>
      <c r="B21" s="3" t="s">
        <v>52</v>
      </c>
      <c r="C21" s="3" t="s">
        <v>147</v>
      </c>
      <c r="D21" s="3">
        <v>0.54900000000000004</v>
      </c>
      <c r="E21" s="3">
        <v>0.27</v>
      </c>
    </row>
    <row r="22" spans="1:5" x14ac:dyDescent="0.3">
      <c r="A22" s="9" t="s">
        <v>69</v>
      </c>
      <c r="B22" s="3" t="s">
        <v>52</v>
      </c>
      <c r="C22" s="3" t="s">
        <v>147</v>
      </c>
      <c r="D22" s="3">
        <v>0.54</v>
      </c>
      <c r="E22" s="3">
        <v>0.27</v>
      </c>
    </row>
    <row r="23" spans="1:5" x14ac:dyDescent="0.3">
      <c r="A23" s="9" t="s">
        <v>71</v>
      </c>
      <c r="B23" s="3" t="s">
        <v>55</v>
      </c>
      <c r="C23" s="3" t="s">
        <v>147</v>
      </c>
      <c r="D23" s="3">
        <v>0.54400000000000004</v>
      </c>
      <c r="E23" s="3">
        <v>0.27</v>
      </c>
    </row>
    <row r="24" spans="1:5" x14ac:dyDescent="0.3">
      <c r="A24" s="9" t="s">
        <v>75</v>
      </c>
      <c r="B24" s="3" t="s">
        <v>171</v>
      </c>
      <c r="C24" s="3" t="s">
        <v>172</v>
      </c>
      <c r="D24" s="3">
        <v>0.53600000000000003</v>
      </c>
      <c r="E24" s="3">
        <v>0.27900000000000003</v>
      </c>
    </row>
    <row r="25" spans="1:5" x14ac:dyDescent="0.3">
      <c r="A25" s="9" t="s">
        <v>79</v>
      </c>
      <c r="B25" s="3" t="s">
        <v>52</v>
      </c>
      <c r="C25" s="3" t="s">
        <v>147</v>
      </c>
      <c r="D25" s="3">
        <v>0.53700000000000003</v>
      </c>
      <c r="E25" s="3">
        <v>0.27</v>
      </c>
    </row>
    <row r="26" spans="1:5" x14ac:dyDescent="0.3">
      <c r="A26" s="9" t="s">
        <v>80</v>
      </c>
      <c r="B26" s="3" t="s">
        <v>52</v>
      </c>
      <c r="C26" s="3" t="s">
        <v>147</v>
      </c>
      <c r="D26" s="3">
        <v>0.54600000000000004</v>
      </c>
      <c r="E26" s="3">
        <v>0.27700000000000002</v>
      </c>
    </row>
    <row r="27" spans="1:5" x14ac:dyDescent="0.3">
      <c r="A27" s="9" t="s">
        <v>84</v>
      </c>
      <c r="B27" s="3" t="s">
        <v>52</v>
      </c>
      <c r="C27" s="3" t="s">
        <v>147</v>
      </c>
      <c r="D27" s="3">
        <v>0.54</v>
      </c>
      <c r="E27" s="3">
        <v>0.27200000000000002</v>
      </c>
    </row>
    <row r="28" spans="1:5" x14ac:dyDescent="0.3">
      <c r="A28" s="9" t="s">
        <v>88</v>
      </c>
      <c r="B28" s="3" t="s">
        <v>52</v>
      </c>
      <c r="C28" s="3" t="s">
        <v>147</v>
      </c>
      <c r="D28" s="3">
        <v>0.54200000000000004</v>
      </c>
      <c r="E28" s="3">
        <v>0.27</v>
      </c>
    </row>
    <row r="29" spans="1:5" x14ac:dyDescent="0.3">
      <c r="A29" s="9" t="s">
        <v>92</v>
      </c>
      <c r="B29" s="3" t="s">
        <v>52</v>
      </c>
      <c r="C29" s="3" t="s">
        <v>147</v>
      </c>
      <c r="D29" s="3">
        <v>0.54200000000000004</v>
      </c>
      <c r="E29" s="3">
        <v>0.27900000000000003</v>
      </c>
    </row>
    <row r="30" spans="1:5" x14ac:dyDescent="0.3">
      <c r="A30" s="9" t="s">
        <v>95</v>
      </c>
      <c r="B30" s="3" t="s">
        <v>55</v>
      </c>
      <c r="C30" s="3" t="s">
        <v>147</v>
      </c>
      <c r="D30" s="3">
        <v>0.56799999999999995</v>
      </c>
      <c r="E30" s="3">
        <v>0.27</v>
      </c>
    </row>
    <row r="31" spans="1:5" x14ac:dyDescent="0.3">
      <c r="A31" s="9" t="s">
        <v>99</v>
      </c>
      <c r="B31" s="3" t="s">
        <v>52</v>
      </c>
      <c r="C31" s="3" t="s">
        <v>147</v>
      </c>
      <c r="D31" s="3">
        <v>0.54200000000000004</v>
      </c>
      <c r="E31" s="3">
        <v>0.27</v>
      </c>
    </row>
    <row r="32" spans="1:5" x14ac:dyDescent="0.3">
      <c r="A32" s="9" t="s">
        <v>100</v>
      </c>
      <c r="B32" s="3" t="s">
        <v>171</v>
      </c>
      <c r="C32" s="3" t="s">
        <v>147</v>
      </c>
      <c r="D32" s="3">
        <v>0.54</v>
      </c>
      <c r="E32" s="3">
        <v>0.27900000000000003</v>
      </c>
    </row>
    <row r="33" spans="1:5" x14ac:dyDescent="0.3">
      <c r="A33" s="9" t="s">
        <v>104</v>
      </c>
      <c r="B33" s="3" t="s">
        <v>52</v>
      </c>
      <c r="C33" s="3" t="s">
        <v>147</v>
      </c>
      <c r="D33" s="3">
        <v>0.53800000000000003</v>
      </c>
      <c r="E33" s="3">
        <v>0.27300000000000002</v>
      </c>
    </row>
    <row r="34" spans="1:5" x14ac:dyDescent="0.3">
      <c r="A34" s="9" t="s">
        <v>105</v>
      </c>
      <c r="B34" s="3" t="s">
        <v>52</v>
      </c>
      <c r="C34" s="3" t="s">
        <v>147</v>
      </c>
      <c r="D34" s="3">
        <v>0.53800000000000003</v>
      </c>
      <c r="E34" s="3">
        <v>0.27</v>
      </c>
    </row>
    <row r="35" spans="1:5" x14ac:dyDescent="0.3">
      <c r="A35" s="9" t="s">
        <v>108</v>
      </c>
      <c r="B35" s="3" t="s">
        <v>171</v>
      </c>
      <c r="C35" s="3" t="s">
        <v>147</v>
      </c>
      <c r="D35" s="3">
        <v>0.53800000000000003</v>
      </c>
      <c r="E35" s="3">
        <v>0.27500000000000002</v>
      </c>
    </row>
    <row r="36" spans="1:5" ht="15.6" customHeight="1" x14ac:dyDescent="0.3">
      <c r="A36" s="52" t="s">
        <v>231</v>
      </c>
      <c r="B36" s="52"/>
      <c r="C36" s="52"/>
      <c r="D36" s="52"/>
      <c r="E36" s="52"/>
    </row>
    <row r="37" spans="1:5" ht="14.4" customHeight="1" x14ac:dyDescent="0.3">
      <c r="A37" s="52"/>
      <c r="B37" s="52"/>
      <c r="C37" s="52"/>
      <c r="D37" s="52"/>
      <c r="E37" s="52"/>
    </row>
    <row r="38" spans="1:5" ht="14.4" customHeight="1" x14ac:dyDescent="0.3">
      <c r="A38" s="52"/>
      <c r="B38" s="52"/>
      <c r="C38" s="52"/>
      <c r="D38" s="52"/>
      <c r="E38" s="52"/>
    </row>
    <row r="39" spans="1:5" ht="14.4" customHeight="1" x14ac:dyDescent="0.3">
      <c r="A39" s="52"/>
      <c r="B39" s="52"/>
      <c r="C39" s="52"/>
      <c r="D39" s="52"/>
      <c r="E39" s="52"/>
    </row>
    <row r="40" spans="1:5" ht="14.4" customHeight="1" x14ac:dyDescent="0.3">
      <c r="A40" s="52"/>
      <c r="B40" s="52"/>
      <c r="C40" s="52"/>
      <c r="D40" s="52"/>
      <c r="E40" s="52"/>
    </row>
    <row r="41" spans="1:5" ht="14.4" customHeight="1" x14ac:dyDescent="0.3">
      <c r="A41" s="52"/>
      <c r="B41" s="52"/>
      <c r="C41" s="52"/>
      <c r="D41" s="52"/>
      <c r="E41" s="52"/>
    </row>
    <row r="42" spans="1:5" ht="14.4" customHeight="1" x14ac:dyDescent="0.3">
      <c r="A42" s="52"/>
      <c r="B42" s="52"/>
      <c r="C42" s="52"/>
      <c r="D42" s="52"/>
      <c r="E42" s="52"/>
    </row>
    <row r="43" spans="1:5" ht="14.4" customHeight="1" x14ac:dyDescent="0.3">
      <c r="A43" s="52"/>
      <c r="B43" s="52"/>
      <c r="C43" s="52"/>
      <c r="D43" s="52"/>
      <c r="E43" s="52"/>
    </row>
    <row r="44" spans="1:5" ht="14.4" customHeight="1" x14ac:dyDescent="0.3">
      <c r="A44" s="52"/>
      <c r="B44" s="52"/>
      <c r="C44" s="52"/>
      <c r="D44" s="52"/>
      <c r="E44" s="52"/>
    </row>
    <row r="45" spans="1:5" ht="14.4" customHeight="1" x14ac:dyDescent="0.3">
      <c r="A45" s="10"/>
      <c r="B45" s="10"/>
      <c r="C45" s="10"/>
      <c r="D45" s="10"/>
      <c r="E45" s="10"/>
    </row>
    <row r="46" spans="1:5" ht="14.4" customHeight="1" x14ac:dyDescent="0.3">
      <c r="A46" s="10"/>
      <c r="B46" s="10"/>
      <c r="C46" s="10"/>
      <c r="D46" s="10"/>
      <c r="E46" s="10"/>
    </row>
  </sheetData>
  <mergeCells count="2">
    <mergeCell ref="A1:G1"/>
    <mergeCell ref="A36:E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A2783-4F6B-45EA-ACFB-47A56F4D3A0D}">
  <dimension ref="A1:AH21"/>
  <sheetViews>
    <sheetView workbookViewId="0">
      <pane ySplit="2" topLeftCell="A3" activePane="bottomLeft" state="frozen"/>
      <selection pane="bottomLeft" activeCell="G25" sqref="G25"/>
    </sheetView>
  </sheetViews>
  <sheetFormatPr defaultRowHeight="14.4" x14ac:dyDescent="0.3"/>
  <cols>
    <col min="1" max="1" width="11.109375" customWidth="1"/>
  </cols>
  <sheetData>
    <row r="1" spans="1:34" ht="15.6" x14ac:dyDescent="0.3">
      <c r="A1" s="53" t="s">
        <v>232</v>
      </c>
      <c r="B1" s="53"/>
      <c r="C1" s="53"/>
      <c r="D1" s="53"/>
      <c r="E1" s="53"/>
      <c r="F1" s="53"/>
    </row>
    <row r="2" spans="1:34" x14ac:dyDescent="0.3">
      <c r="A2" s="11"/>
      <c r="B2" s="12" t="s">
        <v>5</v>
      </c>
      <c r="C2" s="12" t="s">
        <v>10</v>
      </c>
      <c r="D2" s="12" t="s">
        <v>14</v>
      </c>
      <c r="E2" s="12" t="s">
        <v>17</v>
      </c>
      <c r="F2" s="12" t="s">
        <v>20</v>
      </c>
      <c r="G2" s="12" t="s">
        <v>25</v>
      </c>
      <c r="H2" s="12" t="s">
        <v>30</v>
      </c>
      <c r="I2" s="12" t="s">
        <v>33</v>
      </c>
      <c r="J2" s="12" t="s">
        <v>36</v>
      </c>
      <c r="K2" s="12" t="s">
        <v>39</v>
      </c>
      <c r="L2" s="12" t="s">
        <v>43</v>
      </c>
      <c r="M2" s="12" t="s">
        <v>46</v>
      </c>
      <c r="N2" s="12" t="s">
        <v>49</v>
      </c>
      <c r="O2" s="12" t="s">
        <v>52</v>
      </c>
      <c r="P2" s="12" t="s">
        <v>55</v>
      </c>
      <c r="Q2" s="12" t="s">
        <v>58</v>
      </c>
      <c r="R2" s="12" t="s">
        <v>62</v>
      </c>
      <c r="S2" s="12" t="s">
        <v>64</v>
      </c>
      <c r="T2" s="12" t="s">
        <v>66</v>
      </c>
      <c r="U2" s="12" t="s">
        <v>69</v>
      </c>
      <c r="V2" s="12" t="s">
        <v>71</v>
      </c>
      <c r="W2" s="12" t="s">
        <v>75</v>
      </c>
      <c r="X2" s="12" t="s">
        <v>79</v>
      </c>
      <c r="Y2" s="12" t="s">
        <v>80</v>
      </c>
      <c r="Z2" s="12" t="s">
        <v>84</v>
      </c>
      <c r="AA2" s="12" t="s">
        <v>88</v>
      </c>
      <c r="AB2" s="12" t="s">
        <v>92</v>
      </c>
      <c r="AC2" s="12" t="s">
        <v>95</v>
      </c>
      <c r="AD2" s="12" t="s">
        <v>99</v>
      </c>
      <c r="AE2" s="12" t="s">
        <v>100</v>
      </c>
      <c r="AF2" s="12" t="s">
        <v>104</v>
      </c>
      <c r="AG2" s="12" t="s">
        <v>105</v>
      </c>
      <c r="AH2" s="12" t="s">
        <v>108</v>
      </c>
    </row>
    <row r="3" spans="1:34" ht="27.6" x14ac:dyDescent="0.3">
      <c r="A3" s="13" t="s">
        <v>267</v>
      </c>
      <c r="B3" s="3" t="s">
        <v>237</v>
      </c>
      <c r="C3" s="3" t="s">
        <v>238</v>
      </c>
      <c r="D3" s="3" t="s">
        <v>239</v>
      </c>
      <c r="E3" s="3" t="s">
        <v>240</v>
      </c>
      <c r="F3" s="3" t="s">
        <v>241</v>
      </c>
      <c r="G3" s="3" t="s">
        <v>242</v>
      </c>
      <c r="H3" s="3" t="s">
        <v>243</v>
      </c>
      <c r="I3" s="3" t="s">
        <v>244</v>
      </c>
      <c r="J3" s="3" t="s">
        <v>245</v>
      </c>
      <c r="K3" s="3" t="s">
        <v>246</v>
      </c>
      <c r="L3" s="3" t="s">
        <v>279</v>
      </c>
      <c r="M3" s="3" t="s">
        <v>280</v>
      </c>
      <c r="N3" s="3" t="s">
        <v>281</v>
      </c>
      <c r="O3" s="3" t="s">
        <v>282</v>
      </c>
      <c r="P3" s="3" t="s">
        <v>283</v>
      </c>
      <c r="Q3" s="3" t="s">
        <v>284</v>
      </c>
      <c r="R3" s="3" t="s">
        <v>285</v>
      </c>
      <c r="S3" s="3" t="s">
        <v>286</v>
      </c>
      <c r="T3" s="3" t="s">
        <v>287</v>
      </c>
      <c r="U3" s="3" t="s">
        <v>288</v>
      </c>
      <c r="V3" s="3" t="s">
        <v>308</v>
      </c>
      <c r="W3" s="3" t="s">
        <v>309</v>
      </c>
      <c r="X3" s="3" t="s">
        <v>310</v>
      </c>
      <c r="Y3" s="3" t="s">
        <v>311</v>
      </c>
      <c r="Z3" s="3" t="s">
        <v>312</v>
      </c>
      <c r="AA3" s="3" t="s">
        <v>313</v>
      </c>
      <c r="AB3" s="3" t="s">
        <v>314</v>
      </c>
      <c r="AC3" s="3" t="s">
        <v>315</v>
      </c>
      <c r="AD3" s="3" t="s">
        <v>316</v>
      </c>
      <c r="AE3" s="3" t="s">
        <v>317</v>
      </c>
      <c r="AF3" s="3" t="s">
        <v>338</v>
      </c>
      <c r="AG3" s="3" t="s">
        <v>339</v>
      </c>
      <c r="AH3" s="3" t="s">
        <v>340</v>
      </c>
    </row>
    <row r="4" spans="1:34" x14ac:dyDescent="0.3">
      <c r="A4" s="13" t="s">
        <v>268</v>
      </c>
      <c r="B4" s="3" t="s">
        <v>247</v>
      </c>
      <c r="C4" s="3" t="s">
        <v>248</v>
      </c>
      <c r="D4" s="3" t="s">
        <v>249</v>
      </c>
      <c r="E4" s="3" t="s">
        <v>250</v>
      </c>
      <c r="F4" s="3" t="s">
        <v>251</v>
      </c>
      <c r="G4" s="3" t="s">
        <v>252</v>
      </c>
      <c r="H4" s="3" t="s">
        <v>253</v>
      </c>
      <c r="I4" s="3" t="s">
        <v>254</v>
      </c>
      <c r="J4" s="3" t="s">
        <v>255</v>
      </c>
      <c r="K4" s="3" t="s">
        <v>256</v>
      </c>
      <c r="L4" s="3" t="s">
        <v>289</v>
      </c>
      <c r="M4" s="3" t="s">
        <v>290</v>
      </c>
      <c r="N4" s="3" t="s">
        <v>291</v>
      </c>
      <c r="O4" s="3" t="s">
        <v>292</v>
      </c>
      <c r="P4" s="3" t="s">
        <v>293</v>
      </c>
      <c r="Q4" s="3" t="s">
        <v>294</v>
      </c>
      <c r="R4" s="3" t="s">
        <v>295</v>
      </c>
      <c r="S4" s="3" t="s">
        <v>296</v>
      </c>
      <c r="T4" s="3" t="s">
        <v>297</v>
      </c>
      <c r="U4" s="3" t="s">
        <v>290</v>
      </c>
      <c r="V4" s="3" t="s">
        <v>318</v>
      </c>
      <c r="W4" s="3" t="s">
        <v>319</v>
      </c>
      <c r="X4" s="3" t="s">
        <v>320</v>
      </c>
      <c r="Y4" s="3" t="s">
        <v>321</v>
      </c>
      <c r="Z4" s="3" t="s">
        <v>322</v>
      </c>
      <c r="AA4" s="3" t="s">
        <v>323</v>
      </c>
      <c r="AB4" s="3" t="s">
        <v>324</v>
      </c>
      <c r="AC4" s="3" t="s">
        <v>325</v>
      </c>
      <c r="AD4" s="3" t="s">
        <v>326</v>
      </c>
      <c r="AE4" s="3" t="s">
        <v>327</v>
      </c>
      <c r="AF4" s="3" t="s">
        <v>341</v>
      </c>
      <c r="AG4" s="3" t="s">
        <v>342</v>
      </c>
      <c r="AH4" s="3" t="s">
        <v>343</v>
      </c>
    </row>
    <row r="5" spans="1:34" x14ac:dyDescent="0.3">
      <c r="A5" s="13" t="s">
        <v>269</v>
      </c>
      <c r="B5" s="3">
        <v>0.99609999999999999</v>
      </c>
      <c r="C5" s="3">
        <v>0.99299999999999999</v>
      </c>
      <c r="D5" s="3">
        <v>0.996</v>
      </c>
      <c r="E5" s="3">
        <v>0.996</v>
      </c>
      <c r="F5" s="3">
        <v>0.99670000000000003</v>
      </c>
      <c r="G5" s="3">
        <v>0.997</v>
      </c>
      <c r="H5" s="3">
        <v>0.99160000000000004</v>
      </c>
      <c r="I5" s="3">
        <v>0.99629999999999996</v>
      </c>
      <c r="J5" s="3">
        <v>0.99550000000000005</v>
      </c>
      <c r="K5" s="3">
        <v>0.99819999999999998</v>
      </c>
      <c r="L5" s="3">
        <v>0.99719999999999998</v>
      </c>
      <c r="M5" s="3">
        <v>0.99919999999999998</v>
      </c>
      <c r="N5" s="3">
        <v>0.99719999999999998</v>
      </c>
      <c r="O5" s="3">
        <v>0.99670000000000003</v>
      </c>
      <c r="P5" s="3">
        <v>0.99680000000000002</v>
      </c>
      <c r="Q5" s="3">
        <v>1.0011000000000001</v>
      </c>
      <c r="R5" s="3">
        <v>0.99829999999999997</v>
      </c>
      <c r="S5" s="3">
        <v>0.99709999999999999</v>
      </c>
      <c r="T5" s="3">
        <v>0.99690000000000001</v>
      </c>
      <c r="U5" s="3">
        <v>0.99750000000000005</v>
      </c>
      <c r="V5" s="3">
        <v>0.99629999999999996</v>
      </c>
      <c r="W5" s="3">
        <v>0.99919999999999998</v>
      </c>
      <c r="X5" s="3">
        <v>0.99760000000000004</v>
      </c>
      <c r="Y5" s="3">
        <v>0.99839999999999995</v>
      </c>
      <c r="Z5" s="3">
        <v>0.99770000000000003</v>
      </c>
      <c r="AA5" s="3">
        <v>0.99709999999999999</v>
      </c>
      <c r="AB5" s="3">
        <v>0.99809999999999999</v>
      </c>
      <c r="AC5" s="3">
        <v>0.99419999999999997</v>
      </c>
      <c r="AD5" s="3">
        <v>0.99780000000000002</v>
      </c>
      <c r="AE5" s="3">
        <v>0.99870000000000003</v>
      </c>
      <c r="AF5" s="3">
        <v>0.99809999999999999</v>
      </c>
      <c r="AG5" s="3">
        <v>0.998</v>
      </c>
      <c r="AH5" s="3">
        <v>0.99880000000000002</v>
      </c>
    </row>
    <row r="6" spans="1:34" ht="16.8" x14ac:dyDescent="0.3">
      <c r="A6" s="14" t="s">
        <v>270</v>
      </c>
      <c r="B6" s="3" t="s">
        <v>257</v>
      </c>
      <c r="C6" s="3" t="s">
        <v>258</v>
      </c>
      <c r="D6" s="3" t="s">
        <v>259</v>
      </c>
      <c r="E6" s="3" t="s">
        <v>260</v>
      </c>
      <c r="F6" s="3" t="s">
        <v>261</v>
      </c>
      <c r="G6" s="3" t="s">
        <v>262</v>
      </c>
      <c r="H6" s="3" t="s">
        <v>263</v>
      </c>
      <c r="I6" s="3" t="s">
        <v>264</v>
      </c>
      <c r="J6" s="3" t="s">
        <v>265</v>
      </c>
      <c r="K6" s="3" t="s">
        <v>266</v>
      </c>
      <c r="L6" s="3" t="s">
        <v>298</v>
      </c>
      <c r="M6" s="3" t="s">
        <v>299</v>
      </c>
      <c r="N6" s="3" t="s">
        <v>300</v>
      </c>
      <c r="O6" s="3" t="s">
        <v>301</v>
      </c>
      <c r="P6" s="3" t="s">
        <v>302</v>
      </c>
      <c r="Q6" s="3" t="s">
        <v>303</v>
      </c>
      <c r="R6" s="3" t="s">
        <v>304</v>
      </c>
      <c r="S6" s="3" t="s">
        <v>305</v>
      </c>
      <c r="T6" s="3" t="s">
        <v>306</v>
      </c>
      <c r="U6" s="3" t="s">
        <v>307</v>
      </c>
      <c r="V6" s="3" t="s">
        <v>328</v>
      </c>
      <c r="W6" s="3" t="s">
        <v>329</v>
      </c>
      <c r="X6" s="3" t="s">
        <v>330</v>
      </c>
      <c r="Y6" s="3" t="s">
        <v>331</v>
      </c>
      <c r="Z6" s="3" t="s">
        <v>332</v>
      </c>
      <c r="AA6" s="3" t="s">
        <v>333</v>
      </c>
      <c r="AB6" s="3" t="s">
        <v>334</v>
      </c>
      <c r="AC6" s="3" t="s">
        <v>335</v>
      </c>
      <c r="AD6" s="3" t="s">
        <v>336</v>
      </c>
      <c r="AE6" s="3" t="s">
        <v>337</v>
      </c>
      <c r="AF6" s="3" t="s">
        <v>344</v>
      </c>
      <c r="AG6" s="3" t="s">
        <v>345</v>
      </c>
      <c r="AH6" s="3" t="s">
        <v>346</v>
      </c>
    </row>
    <row r="7" spans="1:34" x14ac:dyDescent="0.3">
      <c r="A7" s="14" t="s">
        <v>233</v>
      </c>
      <c r="B7" s="3">
        <v>73</v>
      </c>
      <c r="C7" s="3">
        <v>72.62</v>
      </c>
      <c r="D7" s="3">
        <v>72.599999999999994</v>
      </c>
      <c r="E7" s="3">
        <v>72.680000000000007</v>
      </c>
      <c r="F7" s="3">
        <v>72.66</v>
      </c>
      <c r="G7" s="3">
        <v>72.8</v>
      </c>
      <c r="H7" s="3">
        <v>72.72</v>
      </c>
      <c r="I7" s="3">
        <v>72.64</v>
      </c>
      <c r="J7" s="3">
        <v>72.760000000000005</v>
      </c>
      <c r="K7" s="3">
        <v>72.66</v>
      </c>
      <c r="L7" s="3">
        <v>72.62</v>
      </c>
      <c r="M7" s="3">
        <v>72.84</v>
      </c>
      <c r="N7" s="3">
        <v>72.8</v>
      </c>
      <c r="O7" s="3">
        <v>72.64</v>
      </c>
      <c r="P7" s="3">
        <v>72.62</v>
      </c>
      <c r="Q7" s="3">
        <v>72.42</v>
      </c>
      <c r="R7" s="3">
        <v>72.64</v>
      </c>
      <c r="S7" s="3">
        <v>72.739999999999995</v>
      </c>
      <c r="T7" s="3">
        <v>72.58</v>
      </c>
      <c r="U7" s="3">
        <v>72.739999999999995</v>
      </c>
      <c r="V7" s="3">
        <v>72.64</v>
      </c>
      <c r="W7" s="3">
        <v>72.94</v>
      </c>
      <c r="X7" s="3">
        <v>72.64</v>
      </c>
      <c r="Y7" s="3">
        <v>72.92</v>
      </c>
      <c r="Z7" s="3">
        <v>72.66</v>
      </c>
      <c r="AA7" s="3">
        <v>72.58</v>
      </c>
      <c r="AB7" s="3">
        <v>72.52</v>
      </c>
      <c r="AC7" s="3">
        <v>72.7</v>
      </c>
      <c r="AD7" s="3">
        <v>72.62</v>
      </c>
      <c r="AE7" s="3">
        <v>72.599999999999994</v>
      </c>
      <c r="AF7" s="3">
        <v>72.64</v>
      </c>
      <c r="AG7" s="3">
        <v>72.58</v>
      </c>
      <c r="AH7" s="3">
        <v>72.5</v>
      </c>
    </row>
    <row r="8" spans="1:34" ht="16.2" x14ac:dyDescent="0.3">
      <c r="A8" s="14" t="s">
        <v>271</v>
      </c>
      <c r="B8" s="3">
        <v>27303</v>
      </c>
      <c r="C8" s="3">
        <v>11951</v>
      </c>
      <c r="D8" s="3">
        <v>12710</v>
      </c>
      <c r="E8" s="3">
        <v>22428</v>
      </c>
      <c r="F8" s="3">
        <v>29209</v>
      </c>
      <c r="G8" s="3">
        <v>29519</v>
      </c>
      <c r="H8" s="3">
        <v>32010</v>
      </c>
      <c r="I8" s="3">
        <v>34035</v>
      </c>
      <c r="J8" s="3">
        <v>24715</v>
      </c>
      <c r="K8" s="3">
        <v>31593</v>
      </c>
      <c r="L8" s="3">
        <v>23791</v>
      </c>
      <c r="M8" s="3">
        <v>34254</v>
      </c>
      <c r="N8" s="3">
        <v>29505</v>
      </c>
      <c r="O8" s="3">
        <v>24503</v>
      </c>
      <c r="P8" s="3">
        <v>24507</v>
      </c>
      <c r="Q8" s="3">
        <v>30760</v>
      </c>
      <c r="R8" s="3">
        <v>31537</v>
      </c>
      <c r="S8" s="3">
        <v>23613</v>
      </c>
      <c r="T8" s="3">
        <v>14781</v>
      </c>
      <c r="U8" s="3">
        <v>23641</v>
      </c>
      <c r="V8" s="3">
        <v>15387</v>
      </c>
      <c r="W8" s="3">
        <v>22399</v>
      </c>
      <c r="X8" s="3">
        <v>18494</v>
      </c>
      <c r="Y8" s="3">
        <v>22334</v>
      </c>
      <c r="Z8" s="3">
        <v>24249</v>
      </c>
      <c r="AA8" s="3">
        <v>13871</v>
      </c>
      <c r="AB8" s="3">
        <v>26123</v>
      </c>
      <c r="AC8" s="3">
        <v>24806</v>
      </c>
      <c r="AD8" s="3">
        <v>35233</v>
      </c>
      <c r="AE8" s="3">
        <v>30936</v>
      </c>
      <c r="AF8" s="3">
        <v>29146</v>
      </c>
      <c r="AG8" s="3">
        <v>13023</v>
      </c>
      <c r="AH8" s="3">
        <v>40492</v>
      </c>
    </row>
    <row r="9" spans="1:34" ht="16.2" x14ac:dyDescent="0.3">
      <c r="A9" s="14" t="s">
        <v>272</v>
      </c>
      <c r="B9" s="3">
        <v>594</v>
      </c>
      <c r="C9" s="3">
        <v>593</v>
      </c>
      <c r="D9" s="3">
        <v>586</v>
      </c>
      <c r="E9" s="3">
        <v>586</v>
      </c>
      <c r="F9" s="3">
        <v>589</v>
      </c>
      <c r="G9" s="3">
        <v>592</v>
      </c>
      <c r="H9" s="3">
        <v>593</v>
      </c>
      <c r="I9" s="3">
        <v>589</v>
      </c>
      <c r="J9" s="3">
        <v>590</v>
      </c>
      <c r="K9" s="3">
        <v>587</v>
      </c>
      <c r="L9" s="3">
        <v>587</v>
      </c>
      <c r="M9" s="3">
        <v>589</v>
      </c>
      <c r="N9" s="3">
        <v>589</v>
      </c>
      <c r="O9" s="3">
        <v>588</v>
      </c>
      <c r="P9" s="3">
        <v>588</v>
      </c>
      <c r="Q9" s="3">
        <v>588</v>
      </c>
      <c r="R9" s="3">
        <v>588</v>
      </c>
      <c r="S9" s="3">
        <v>588</v>
      </c>
      <c r="T9" s="3">
        <v>588</v>
      </c>
      <c r="U9" s="3">
        <v>589</v>
      </c>
      <c r="V9" s="3">
        <v>588</v>
      </c>
      <c r="W9" s="3">
        <v>591</v>
      </c>
      <c r="X9" s="3">
        <v>588</v>
      </c>
      <c r="Y9" s="3">
        <v>593</v>
      </c>
      <c r="Z9" s="3">
        <v>588</v>
      </c>
      <c r="AA9" s="3">
        <v>588</v>
      </c>
      <c r="AB9" s="3">
        <v>587</v>
      </c>
      <c r="AC9" s="3">
        <v>592</v>
      </c>
      <c r="AD9" s="3">
        <v>589</v>
      </c>
      <c r="AE9" s="3">
        <v>589</v>
      </c>
      <c r="AF9" s="3">
        <v>589</v>
      </c>
      <c r="AG9" s="3">
        <v>588</v>
      </c>
      <c r="AH9" s="3">
        <v>588</v>
      </c>
    </row>
    <row r="10" spans="1:34" ht="16.2" x14ac:dyDescent="0.3">
      <c r="A10" s="13" t="s">
        <v>273</v>
      </c>
      <c r="B10" s="3">
        <v>587</v>
      </c>
      <c r="C10" s="3">
        <v>571</v>
      </c>
      <c r="D10" s="3">
        <v>583</v>
      </c>
      <c r="E10" s="3">
        <v>583</v>
      </c>
      <c r="F10" s="3">
        <v>581</v>
      </c>
      <c r="G10" s="3">
        <v>592</v>
      </c>
      <c r="H10" s="3">
        <v>582</v>
      </c>
      <c r="I10" s="3">
        <v>580</v>
      </c>
      <c r="J10" s="3">
        <v>590</v>
      </c>
      <c r="K10" s="3">
        <v>586</v>
      </c>
      <c r="L10" s="3">
        <v>582</v>
      </c>
      <c r="M10" s="3">
        <v>579</v>
      </c>
      <c r="N10" s="3">
        <v>587</v>
      </c>
      <c r="O10" s="3">
        <v>587</v>
      </c>
      <c r="P10" s="3">
        <v>573</v>
      </c>
      <c r="Q10" s="3">
        <v>582</v>
      </c>
      <c r="R10" s="3">
        <v>588</v>
      </c>
      <c r="S10" s="3">
        <v>584</v>
      </c>
      <c r="T10" s="3">
        <v>568</v>
      </c>
      <c r="U10" s="3">
        <v>584</v>
      </c>
      <c r="V10" s="3">
        <v>568</v>
      </c>
      <c r="W10" s="3">
        <v>572</v>
      </c>
      <c r="X10" s="3">
        <v>577</v>
      </c>
      <c r="Y10" s="3">
        <v>563</v>
      </c>
      <c r="Z10" s="3">
        <v>563</v>
      </c>
      <c r="AA10" s="3">
        <v>586</v>
      </c>
      <c r="AB10" s="3">
        <v>585</v>
      </c>
      <c r="AC10" s="3">
        <v>586</v>
      </c>
      <c r="AD10" s="3">
        <v>579</v>
      </c>
      <c r="AE10" s="3">
        <v>577</v>
      </c>
      <c r="AF10" s="3">
        <v>581</v>
      </c>
      <c r="AG10" s="3">
        <v>572</v>
      </c>
      <c r="AH10" s="3">
        <v>588</v>
      </c>
    </row>
    <row r="11" spans="1:34" ht="16.2" x14ac:dyDescent="0.3">
      <c r="A11" s="13" t="s">
        <v>274</v>
      </c>
      <c r="B11" s="3">
        <v>2.4500000000000001E-2</v>
      </c>
      <c r="C11" s="3">
        <v>2.2499999999999999E-2</v>
      </c>
      <c r="D11" s="3">
        <v>1.5800000000000002E-2</v>
      </c>
      <c r="E11" s="3">
        <v>2.1600000000000001E-2</v>
      </c>
      <c r="F11" s="3">
        <v>2.6200000000000001E-2</v>
      </c>
      <c r="G11" s="3">
        <v>2.1000000000000001E-2</v>
      </c>
      <c r="H11" s="3">
        <v>2.3800000000000002E-2</v>
      </c>
      <c r="I11" s="3">
        <v>2.58E-2</v>
      </c>
      <c r="J11" s="3">
        <v>3.1800000000000002E-2</v>
      </c>
      <c r="K11" s="3">
        <v>2.1000000000000001E-2</v>
      </c>
      <c r="L11" s="3">
        <v>2.46E-2</v>
      </c>
      <c r="M11" s="3">
        <v>2.2800000000000001E-2</v>
      </c>
      <c r="N11" s="3">
        <v>1.9800000000000002E-2</v>
      </c>
      <c r="O11" s="3">
        <v>2.23E-2</v>
      </c>
      <c r="P11" s="3">
        <v>2.7699999999999999E-2</v>
      </c>
      <c r="Q11" s="3">
        <v>2.06E-2</v>
      </c>
      <c r="R11" s="3">
        <v>2.07E-2</v>
      </c>
      <c r="S11" s="3">
        <v>2.7300000000000001E-2</v>
      </c>
      <c r="T11" s="3">
        <v>2.3699999999999999E-2</v>
      </c>
      <c r="U11" s="3">
        <v>2.4799999999999999E-2</v>
      </c>
      <c r="V11" s="3">
        <v>3.4799999999999998E-2</v>
      </c>
      <c r="W11" s="3">
        <v>2.53E-2</v>
      </c>
      <c r="X11" s="3">
        <v>2.7199999999999998E-2</v>
      </c>
      <c r="Y11" s="3">
        <v>2.8299999999999999E-2</v>
      </c>
      <c r="Z11" s="3">
        <v>2.9100000000000001E-2</v>
      </c>
      <c r="AA11" s="3">
        <v>2.2100000000000002E-2</v>
      </c>
      <c r="AB11" s="3">
        <v>2.07E-2</v>
      </c>
      <c r="AC11" s="3">
        <v>2.5899999999999999E-2</v>
      </c>
      <c r="AD11" s="3">
        <v>1.8599999999999998E-2</v>
      </c>
      <c r="AE11" s="3">
        <v>1.84E-2</v>
      </c>
      <c r="AF11" s="3">
        <v>1.9400000000000001E-2</v>
      </c>
      <c r="AG11" s="3">
        <v>1.95E-2</v>
      </c>
      <c r="AH11" s="3">
        <v>1.54E-2</v>
      </c>
    </row>
    <row r="12" spans="1:34" ht="27.6" x14ac:dyDescent="0.3">
      <c r="A12" s="14" t="s">
        <v>234</v>
      </c>
      <c r="B12" s="3">
        <v>37</v>
      </c>
      <c r="C12" s="3">
        <v>37</v>
      </c>
      <c r="D12" s="3">
        <v>37</v>
      </c>
      <c r="E12" s="3">
        <v>37</v>
      </c>
      <c r="F12" s="3">
        <v>36</v>
      </c>
      <c r="G12" s="3">
        <v>37</v>
      </c>
      <c r="H12" s="3">
        <v>37</v>
      </c>
      <c r="I12" s="3">
        <v>36</v>
      </c>
      <c r="J12" s="3">
        <v>37</v>
      </c>
      <c r="K12" s="3">
        <v>36</v>
      </c>
      <c r="L12" s="3">
        <v>37</v>
      </c>
      <c r="M12" s="3">
        <v>35</v>
      </c>
      <c r="N12" s="3">
        <v>37</v>
      </c>
      <c r="O12" s="3">
        <v>37</v>
      </c>
      <c r="P12" s="3">
        <v>37</v>
      </c>
      <c r="Q12" s="3">
        <v>36</v>
      </c>
      <c r="R12" s="3">
        <v>36</v>
      </c>
      <c r="S12" s="3">
        <v>37</v>
      </c>
      <c r="T12" s="3">
        <v>37</v>
      </c>
      <c r="U12" s="3">
        <v>37</v>
      </c>
      <c r="V12" s="3">
        <v>37</v>
      </c>
      <c r="W12" s="3">
        <v>35</v>
      </c>
      <c r="X12" s="3">
        <v>38</v>
      </c>
      <c r="Y12" s="3">
        <v>37</v>
      </c>
      <c r="Z12" s="3">
        <v>37</v>
      </c>
      <c r="AA12" s="3">
        <v>37</v>
      </c>
      <c r="AB12" s="3">
        <v>37</v>
      </c>
      <c r="AC12" s="3">
        <v>37</v>
      </c>
      <c r="AD12" s="3">
        <v>37</v>
      </c>
      <c r="AE12" s="3">
        <v>37</v>
      </c>
      <c r="AF12" s="3">
        <v>36</v>
      </c>
      <c r="AG12" s="3">
        <v>37</v>
      </c>
      <c r="AH12" s="3">
        <v>36</v>
      </c>
    </row>
    <row r="13" spans="1:34" ht="32.4" x14ac:dyDescent="0.3">
      <c r="A13" s="13" t="s">
        <v>275</v>
      </c>
      <c r="B13" s="3">
        <v>1.24E-2</v>
      </c>
      <c r="C13" s="3">
        <v>1.9300000000000001E-2</v>
      </c>
      <c r="D13" s="3">
        <v>1.17E-2</v>
      </c>
      <c r="E13" s="3">
        <v>1.2999999999999999E-2</v>
      </c>
      <c r="F13" s="3">
        <v>1.4E-2</v>
      </c>
      <c r="G13" s="3">
        <v>1.3899999999999999E-2</v>
      </c>
      <c r="H13" s="3">
        <v>1.32E-2</v>
      </c>
      <c r="I13" s="3">
        <v>1.24E-2</v>
      </c>
      <c r="J13" s="3">
        <v>1.21E-2</v>
      </c>
      <c r="K13" s="3">
        <v>1.24E-2</v>
      </c>
      <c r="L13" s="3">
        <v>1.21E-2</v>
      </c>
      <c r="M13" s="3">
        <v>1.24E-2</v>
      </c>
      <c r="N13" s="3">
        <v>1.15E-2</v>
      </c>
      <c r="O13" s="3">
        <v>1.17E-2</v>
      </c>
      <c r="P13" s="3">
        <v>1.17E-2</v>
      </c>
      <c r="Q13" s="3">
        <v>1.6199999999999999E-2</v>
      </c>
      <c r="R13" s="3">
        <v>1.24E-2</v>
      </c>
      <c r="S13" s="3">
        <v>1.49E-2</v>
      </c>
      <c r="T13" s="3">
        <v>1.26E-2</v>
      </c>
      <c r="U13" s="3">
        <v>1.2999999999999999E-2</v>
      </c>
      <c r="V13" s="3">
        <v>1.4500000000000001E-2</v>
      </c>
      <c r="W13" s="3">
        <v>1.37E-2</v>
      </c>
      <c r="X13" s="3">
        <v>1.0699999999999999E-2</v>
      </c>
      <c r="Y13" s="3">
        <v>1.3899999999999999E-2</v>
      </c>
      <c r="Z13" s="3">
        <v>1.2699999999999999E-2</v>
      </c>
      <c r="AA13" s="3">
        <v>1.2999999999999999E-2</v>
      </c>
      <c r="AB13" s="3">
        <v>1.2699999999999999E-2</v>
      </c>
      <c r="AC13" s="3">
        <v>1.2800000000000001E-2</v>
      </c>
      <c r="AD13" s="3">
        <v>1.12E-2</v>
      </c>
      <c r="AE13" s="3">
        <v>1.2E-2</v>
      </c>
      <c r="AF13" s="3">
        <v>1.0800000000000001E-2</v>
      </c>
      <c r="AG13" s="3">
        <v>1.2E-2</v>
      </c>
      <c r="AH13" s="3">
        <v>1.37E-2</v>
      </c>
    </row>
    <row r="14" spans="1:34" ht="32.4" x14ac:dyDescent="0.3">
      <c r="A14" s="13" t="s">
        <v>276</v>
      </c>
      <c r="B14" s="3">
        <v>1.26E-2</v>
      </c>
      <c r="C14" s="3">
        <v>2.07E-2</v>
      </c>
      <c r="D14" s="3">
        <v>1.1900000000000001E-2</v>
      </c>
      <c r="E14" s="3">
        <v>1.3100000000000001E-2</v>
      </c>
      <c r="F14" s="3">
        <v>1.4200000000000001E-2</v>
      </c>
      <c r="G14" s="3">
        <v>1.3899999999999999E-2</v>
      </c>
      <c r="H14" s="3">
        <v>1.35E-2</v>
      </c>
      <c r="I14" s="3">
        <v>1.26E-2</v>
      </c>
      <c r="J14" s="3">
        <v>1.21E-2</v>
      </c>
      <c r="K14" s="3">
        <v>1.24E-2</v>
      </c>
      <c r="L14" s="3">
        <v>1.24E-2</v>
      </c>
      <c r="M14" s="3">
        <v>1.26E-2</v>
      </c>
      <c r="N14" s="3">
        <v>1.15E-2</v>
      </c>
      <c r="O14" s="3">
        <v>1.18E-2</v>
      </c>
      <c r="P14" s="3">
        <v>1.2200000000000001E-2</v>
      </c>
      <c r="Q14" s="3">
        <v>1.6400000000000001E-2</v>
      </c>
      <c r="R14" s="3">
        <v>1.24E-2</v>
      </c>
      <c r="S14" s="3">
        <v>1.4999999999999999E-2</v>
      </c>
      <c r="T14" s="3">
        <v>1.3299999999999999E-2</v>
      </c>
      <c r="U14" s="3">
        <v>1.3100000000000001E-2</v>
      </c>
      <c r="V14" s="3">
        <v>1.5299999999999999E-2</v>
      </c>
      <c r="W14" s="3">
        <v>1.4500000000000001E-2</v>
      </c>
      <c r="X14" s="3">
        <v>1.0999999999999999E-2</v>
      </c>
      <c r="Y14" s="3">
        <v>1.54E-2</v>
      </c>
      <c r="Z14" s="3">
        <v>1.3599999999999999E-2</v>
      </c>
      <c r="AA14" s="3">
        <v>1.2999999999999999E-2</v>
      </c>
      <c r="AB14" s="3">
        <v>1.2800000000000001E-2</v>
      </c>
      <c r="AC14" s="3">
        <v>1.2999999999999999E-2</v>
      </c>
      <c r="AD14" s="3">
        <v>1.1599999999999999E-2</v>
      </c>
      <c r="AE14" s="3">
        <v>1.24E-2</v>
      </c>
      <c r="AF14" s="3">
        <v>1.0999999999999999E-2</v>
      </c>
      <c r="AG14" s="3">
        <v>1.2500000000000001E-2</v>
      </c>
      <c r="AH14" s="3">
        <v>1.37E-2</v>
      </c>
    </row>
    <row r="15" spans="1:34" ht="16.2" x14ac:dyDescent="0.3">
      <c r="A15" s="13" t="s">
        <v>277</v>
      </c>
      <c r="B15" s="3">
        <v>3.4500000000000003E-2</v>
      </c>
      <c r="C15" s="3">
        <v>4.5900000000000003E-2</v>
      </c>
      <c r="D15" s="3">
        <v>3.2500000000000001E-2</v>
      </c>
      <c r="E15" s="3">
        <v>3.5299999999999998E-2</v>
      </c>
      <c r="F15" s="3">
        <v>4.19E-2</v>
      </c>
      <c r="G15" s="3">
        <v>3.8600000000000002E-2</v>
      </c>
      <c r="H15" s="3">
        <v>3.6499999999999998E-2</v>
      </c>
      <c r="I15" s="3">
        <v>3.7199999999999997E-2</v>
      </c>
      <c r="J15" s="3">
        <v>3.2000000000000001E-2</v>
      </c>
      <c r="K15" s="3">
        <v>3.44E-2</v>
      </c>
      <c r="L15" s="3">
        <v>3.2500000000000001E-2</v>
      </c>
      <c r="M15" s="3">
        <v>3.61E-2</v>
      </c>
      <c r="N15" s="3">
        <v>3.39E-2</v>
      </c>
      <c r="O15" s="3">
        <v>3.3000000000000002E-2</v>
      </c>
      <c r="P15" s="3">
        <v>3.3099999999999997E-2</v>
      </c>
      <c r="Q15" s="3">
        <v>4.4200000000000003E-2</v>
      </c>
      <c r="R15" s="3">
        <v>3.5900000000000001E-2</v>
      </c>
      <c r="S15" s="3">
        <v>3.9199999999999999E-2</v>
      </c>
      <c r="T15" s="3">
        <v>3.4799999999999998E-2</v>
      </c>
      <c r="U15" s="3">
        <v>3.2399999999999998E-2</v>
      </c>
      <c r="V15" s="3">
        <v>3.5499999999999997E-2</v>
      </c>
      <c r="W15" s="3">
        <v>0.04</v>
      </c>
      <c r="X15" s="3">
        <v>3.0300000000000001E-2</v>
      </c>
      <c r="Y15" s="3">
        <v>3.9199999999999999E-2</v>
      </c>
      <c r="Z15" s="3">
        <v>3.3799999999999997E-2</v>
      </c>
      <c r="AA15" s="3">
        <v>3.4099999999999998E-2</v>
      </c>
      <c r="AB15" s="3">
        <v>3.6499999999999998E-2</v>
      </c>
      <c r="AC15" s="3">
        <v>3.7600000000000001E-2</v>
      </c>
      <c r="AD15" s="3">
        <v>3.2500000000000001E-2</v>
      </c>
      <c r="AE15" s="3">
        <v>3.61E-2</v>
      </c>
      <c r="AF15" s="3">
        <v>3.2199999999999999E-2</v>
      </c>
      <c r="AG15" s="3">
        <v>3.4799999999999998E-2</v>
      </c>
      <c r="AH15" s="3">
        <v>3.8399999999999997E-2</v>
      </c>
    </row>
    <row r="16" spans="1:34" x14ac:dyDescent="0.3">
      <c r="A16" s="13" t="s">
        <v>235</v>
      </c>
      <c r="B16" s="3">
        <v>1.6899999999999998E-2</v>
      </c>
      <c r="C16" s="3">
        <v>1.7600000000000001E-2</v>
      </c>
      <c r="D16" s="3">
        <v>1.3899999999999999E-2</v>
      </c>
      <c r="E16" s="3">
        <v>1.54E-2</v>
      </c>
      <c r="F16" s="3">
        <v>2.4299999999999999E-2</v>
      </c>
      <c r="G16" s="3">
        <v>1.5699999999999999E-2</v>
      </c>
      <c r="H16" s="3">
        <v>1.7999999999999999E-2</v>
      </c>
      <c r="I16" s="3">
        <v>2.2100000000000002E-2</v>
      </c>
      <c r="J16" s="3">
        <v>1.1299999999999999E-2</v>
      </c>
      <c r="K16" s="3">
        <v>1.6E-2</v>
      </c>
      <c r="L16" s="3">
        <v>1.4999999999999999E-2</v>
      </c>
      <c r="M16" s="3">
        <v>1.89E-2</v>
      </c>
      <c r="N16" s="3">
        <v>1.8499999999999999E-2</v>
      </c>
      <c r="O16" s="3">
        <v>1.5599999999999999E-2</v>
      </c>
      <c r="P16" s="3">
        <v>1.83E-2</v>
      </c>
      <c r="Q16" s="3">
        <v>2.0299999999999999E-2</v>
      </c>
      <c r="R16" s="3">
        <v>1.66E-2</v>
      </c>
      <c r="S16" s="3">
        <v>2.3199999999999998E-2</v>
      </c>
      <c r="T16" s="3">
        <v>1.83E-2</v>
      </c>
      <c r="U16" s="3">
        <v>1.4999999999999999E-2</v>
      </c>
      <c r="V16" s="3">
        <v>1.89E-2</v>
      </c>
      <c r="W16" s="3">
        <v>2.23E-2</v>
      </c>
      <c r="X16" s="3">
        <v>1.7899999999999999E-2</v>
      </c>
      <c r="Y16" s="3">
        <v>2.1100000000000001E-2</v>
      </c>
      <c r="Z16" s="3">
        <v>1.6500000000000001E-2</v>
      </c>
      <c r="AA16" s="3">
        <v>1.7100000000000001E-2</v>
      </c>
      <c r="AB16" s="3">
        <v>1.78E-2</v>
      </c>
      <c r="AC16" s="3">
        <v>1.9599999999999999E-2</v>
      </c>
      <c r="AD16" s="3">
        <v>1.7899999999999999E-2</v>
      </c>
      <c r="AE16" s="3">
        <v>2.0400000000000001E-2</v>
      </c>
      <c r="AF16" s="3">
        <v>1.6299999999999999E-2</v>
      </c>
      <c r="AG16" s="3">
        <v>1.7100000000000001E-2</v>
      </c>
      <c r="AH16" s="3">
        <v>1.3599999999999999E-2</v>
      </c>
    </row>
    <row r="17" spans="1:34" x14ac:dyDescent="0.3">
      <c r="A17" s="13" t="s">
        <v>236</v>
      </c>
      <c r="B17" s="3">
        <v>0.12479999999999999</v>
      </c>
      <c r="C17" s="3">
        <v>0.30930000000000002</v>
      </c>
      <c r="D17" s="3">
        <v>0.1401</v>
      </c>
      <c r="E17" s="3">
        <v>0.17929999999999999</v>
      </c>
      <c r="F17" s="3">
        <v>0.12239999999999999</v>
      </c>
      <c r="G17" s="3">
        <v>0.2223</v>
      </c>
      <c r="H17" s="3">
        <v>0.19919999999999999</v>
      </c>
      <c r="I17" s="3">
        <v>9.0499999999999997E-2</v>
      </c>
      <c r="J17" s="3">
        <v>0.14929999999999999</v>
      </c>
      <c r="K17" s="3">
        <v>0.1457</v>
      </c>
      <c r="L17" s="3">
        <v>0.14799999999999999</v>
      </c>
      <c r="M17" s="3">
        <v>0.1769</v>
      </c>
      <c r="N17" s="3">
        <v>0.1024</v>
      </c>
      <c r="O17" s="3">
        <v>0.1179</v>
      </c>
      <c r="P17" s="3">
        <v>9.9099999999999994E-2</v>
      </c>
      <c r="Q17" s="3">
        <v>0.32890000000000003</v>
      </c>
      <c r="R17" s="3">
        <v>0.1507</v>
      </c>
      <c r="S17" s="3">
        <v>5.2600000000000001E-2</v>
      </c>
      <c r="T17" s="3">
        <v>0.1016</v>
      </c>
      <c r="U17" s="3">
        <v>0.16200000000000001</v>
      </c>
      <c r="V17" s="3">
        <v>9.2200000000000004E-2</v>
      </c>
      <c r="W17" s="3">
        <v>0.17660000000000001</v>
      </c>
      <c r="X17" s="3">
        <v>7.0099999999999996E-2</v>
      </c>
      <c r="Y17" s="3">
        <v>0.1313</v>
      </c>
      <c r="Z17" s="3">
        <v>0.114</v>
      </c>
      <c r="AA17" s="3">
        <v>8.5400000000000004E-2</v>
      </c>
      <c r="AB17" s="3">
        <v>0.13769999999999999</v>
      </c>
      <c r="AC17" s="3">
        <v>0.1196</v>
      </c>
      <c r="AD17" s="3">
        <v>9.7500000000000003E-2</v>
      </c>
      <c r="AE17" s="3">
        <v>0.13</v>
      </c>
      <c r="AF17" s="3">
        <v>0.1027</v>
      </c>
      <c r="AG17" s="3">
        <v>9.0300000000000005E-2</v>
      </c>
      <c r="AH17" s="3">
        <v>0.29449999999999998</v>
      </c>
    </row>
    <row r="18" spans="1:34" x14ac:dyDescent="0.3">
      <c r="A18" s="14" t="s">
        <v>278</v>
      </c>
      <c r="B18" s="3">
        <v>1.2210000000000001</v>
      </c>
      <c r="C18" s="3">
        <v>1.2729999999999999</v>
      </c>
      <c r="D18" s="3">
        <v>1.2490000000000001</v>
      </c>
      <c r="E18" s="3">
        <v>1.2290000000000001</v>
      </c>
      <c r="F18" s="3">
        <v>1.2030000000000001</v>
      </c>
      <c r="G18" s="3">
        <v>1.268</v>
      </c>
      <c r="H18" s="3">
        <v>1.1499999999999999</v>
      </c>
      <c r="I18" s="3">
        <v>1.19</v>
      </c>
      <c r="J18" s="3">
        <v>1.3049999999999999</v>
      </c>
      <c r="K18" s="3">
        <v>1.2470000000000001</v>
      </c>
      <c r="L18" s="3">
        <v>1.1870000000000001</v>
      </c>
      <c r="M18" s="3">
        <v>1.151</v>
      </c>
      <c r="N18" s="3">
        <v>1.2010000000000001</v>
      </c>
      <c r="O18" s="3">
        <v>1.2529999999999999</v>
      </c>
      <c r="P18" s="3">
        <v>1.1439999999999999</v>
      </c>
      <c r="Q18" s="3">
        <v>1.1559999999999999</v>
      </c>
      <c r="R18" s="3">
        <v>1.2669999999999999</v>
      </c>
      <c r="S18" s="3">
        <v>1.2709999999999999</v>
      </c>
      <c r="T18" s="3">
        <v>1.1839999999999999</v>
      </c>
      <c r="U18" s="3">
        <v>1.179</v>
      </c>
      <c r="V18" s="3">
        <v>1.151</v>
      </c>
      <c r="W18" s="3">
        <v>1.127</v>
      </c>
      <c r="X18" s="3">
        <v>1.129</v>
      </c>
      <c r="Y18" s="3">
        <v>1.1659999999999999</v>
      </c>
      <c r="Z18" s="3">
        <v>1.1890000000000001</v>
      </c>
      <c r="AA18" s="3">
        <v>1.2709999999999999</v>
      </c>
      <c r="AB18" s="3">
        <v>1.248</v>
      </c>
      <c r="AC18" s="3">
        <v>1.206</v>
      </c>
      <c r="AD18" s="3">
        <v>1.1910000000000001</v>
      </c>
      <c r="AE18" s="3">
        <v>1.165</v>
      </c>
      <c r="AF18" s="3">
        <v>1.244</v>
      </c>
      <c r="AG18" s="3">
        <v>1.202</v>
      </c>
      <c r="AH18" s="3">
        <v>1.2869999999999999</v>
      </c>
    </row>
    <row r="19" spans="1:34" x14ac:dyDescent="0.3">
      <c r="A19" s="54" t="s">
        <v>347</v>
      </c>
      <c r="B19" s="54"/>
      <c r="C19" s="54"/>
      <c r="D19" s="54"/>
      <c r="E19" s="54"/>
      <c r="F19" s="54"/>
    </row>
    <row r="20" spans="1:34" x14ac:dyDescent="0.3">
      <c r="A20" s="54"/>
      <c r="B20" s="54"/>
      <c r="C20" s="54"/>
      <c r="D20" s="54"/>
      <c r="E20" s="54"/>
      <c r="F20" s="54"/>
    </row>
    <row r="21" spans="1:34" x14ac:dyDescent="0.3">
      <c r="A21" s="54"/>
      <c r="B21" s="54"/>
      <c r="C21" s="54"/>
      <c r="D21" s="54"/>
      <c r="E21" s="54"/>
      <c r="F21" s="54"/>
    </row>
  </sheetData>
  <mergeCells count="2">
    <mergeCell ref="A1:F1"/>
    <mergeCell ref="A19:F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BEE91-6CF9-4C73-B728-32DF567432D4}">
  <dimension ref="A1:AI87"/>
  <sheetViews>
    <sheetView workbookViewId="0">
      <pane xSplit="2" ySplit="2" topLeftCell="P50" activePane="bottomRight" state="frozen"/>
      <selection pane="topRight" activeCell="C1" sqref="C1"/>
      <selection pane="bottomLeft" activeCell="A3" sqref="A3"/>
      <selection pane="bottomRight" activeCell="C60" sqref="C60:AI60"/>
    </sheetView>
  </sheetViews>
  <sheetFormatPr defaultColWidth="8.88671875" defaultRowHeight="12" x14ac:dyDescent="0.25"/>
  <cols>
    <col min="1" max="16384" width="8.88671875" style="16"/>
  </cols>
  <sheetData>
    <row r="1" spans="1:35" x14ac:dyDescent="0.25">
      <c r="A1" s="55" t="s">
        <v>348</v>
      </c>
      <c r="B1" s="55"/>
      <c r="C1" s="55"/>
      <c r="D1" s="55"/>
      <c r="E1" s="55"/>
      <c r="F1" s="55"/>
    </row>
    <row r="2" spans="1:35" x14ac:dyDescent="0.25">
      <c r="A2" s="17" t="s">
        <v>349</v>
      </c>
      <c r="B2" s="18"/>
      <c r="C2" s="17" t="s">
        <v>5</v>
      </c>
      <c r="D2" s="17" t="s">
        <v>10</v>
      </c>
      <c r="E2" s="17" t="s">
        <v>14</v>
      </c>
      <c r="F2" s="17" t="s">
        <v>17</v>
      </c>
      <c r="G2" s="17" t="s">
        <v>350</v>
      </c>
      <c r="H2" s="17" t="s">
        <v>25</v>
      </c>
      <c r="I2" s="17" t="s">
        <v>30</v>
      </c>
      <c r="J2" s="17" t="s">
        <v>351</v>
      </c>
      <c r="K2" s="17" t="s">
        <v>36</v>
      </c>
      <c r="L2" s="17" t="s">
        <v>39</v>
      </c>
      <c r="M2" s="17" t="s">
        <v>43</v>
      </c>
      <c r="N2" s="17" t="s">
        <v>46</v>
      </c>
      <c r="O2" s="17" t="s">
        <v>49</v>
      </c>
      <c r="P2" s="17" t="s">
        <v>52</v>
      </c>
      <c r="Q2" s="17" t="s">
        <v>55</v>
      </c>
      <c r="R2" s="17" t="s">
        <v>58</v>
      </c>
      <c r="S2" s="17" t="s">
        <v>62</v>
      </c>
      <c r="T2" s="17" t="s">
        <v>64</v>
      </c>
      <c r="U2" s="17" t="s">
        <v>66</v>
      </c>
      <c r="V2" s="17" t="s">
        <v>69</v>
      </c>
      <c r="W2" s="17" t="s">
        <v>71</v>
      </c>
      <c r="X2" s="17" t="s">
        <v>75</v>
      </c>
      <c r="Y2" s="17" t="s">
        <v>79</v>
      </c>
      <c r="Z2" s="17" t="s">
        <v>80</v>
      </c>
      <c r="AA2" s="17" t="s">
        <v>84</v>
      </c>
      <c r="AB2" s="17" t="s">
        <v>88</v>
      </c>
      <c r="AC2" s="17" t="s">
        <v>92</v>
      </c>
      <c r="AD2" s="17" t="s">
        <v>95</v>
      </c>
      <c r="AE2" s="17" t="s">
        <v>99</v>
      </c>
      <c r="AF2" s="17" t="s">
        <v>100</v>
      </c>
      <c r="AG2" s="17" t="s">
        <v>104</v>
      </c>
      <c r="AH2" s="17" t="s">
        <v>105</v>
      </c>
      <c r="AI2" s="17" t="s">
        <v>108</v>
      </c>
    </row>
    <row r="3" spans="1:35" x14ac:dyDescent="0.25">
      <c r="A3" s="19" t="s">
        <v>352</v>
      </c>
      <c r="B3" s="19" t="s">
        <v>353</v>
      </c>
      <c r="C3" s="20" t="s">
        <v>354</v>
      </c>
      <c r="D3" s="20" t="s">
        <v>354</v>
      </c>
      <c r="E3" s="20" t="s">
        <v>354</v>
      </c>
      <c r="F3" s="20" t="s">
        <v>354</v>
      </c>
      <c r="G3" s="20" t="s">
        <v>354</v>
      </c>
      <c r="H3" s="20" t="s">
        <v>354</v>
      </c>
      <c r="I3" s="20" t="s">
        <v>354</v>
      </c>
      <c r="J3" s="20" t="s">
        <v>354</v>
      </c>
      <c r="K3" s="20" t="s">
        <v>354</v>
      </c>
      <c r="L3" s="20" t="s">
        <v>354</v>
      </c>
      <c r="M3" s="20" t="s">
        <v>354</v>
      </c>
      <c r="N3" s="20" t="s">
        <v>354</v>
      </c>
      <c r="O3" s="20" t="s">
        <v>354</v>
      </c>
      <c r="P3" s="20" t="s">
        <v>354</v>
      </c>
      <c r="Q3" s="20" t="s">
        <v>354</v>
      </c>
      <c r="R3" s="20" t="s">
        <v>354</v>
      </c>
      <c r="S3" s="20" t="s">
        <v>354</v>
      </c>
      <c r="T3" s="20" t="s">
        <v>354</v>
      </c>
      <c r="U3" s="20" t="s">
        <v>354</v>
      </c>
      <c r="V3" s="20" t="s">
        <v>354</v>
      </c>
      <c r="W3" s="20" t="s">
        <v>354</v>
      </c>
      <c r="X3" s="20" t="s">
        <v>354</v>
      </c>
      <c r="Y3" s="20" t="s">
        <v>354</v>
      </c>
      <c r="Z3" s="20" t="s">
        <v>354</v>
      </c>
      <c r="AA3" s="20" t="s">
        <v>354</v>
      </c>
      <c r="AB3" s="20" t="s">
        <v>354</v>
      </c>
      <c r="AC3" s="20" t="s">
        <v>354</v>
      </c>
      <c r="AD3" s="20" t="s">
        <v>354</v>
      </c>
      <c r="AE3" s="20" t="s">
        <v>354</v>
      </c>
      <c r="AF3" s="20" t="s">
        <v>354</v>
      </c>
      <c r="AG3" s="20" t="s">
        <v>354</v>
      </c>
      <c r="AH3" s="20" t="s">
        <v>354</v>
      </c>
      <c r="AI3" s="20" t="s">
        <v>354</v>
      </c>
    </row>
    <row r="4" spans="1:35" x14ac:dyDescent="0.25">
      <c r="A4" s="20"/>
      <c r="B4" s="19" t="s">
        <v>355</v>
      </c>
      <c r="C4" s="20">
        <v>0</v>
      </c>
      <c r="D4" s="20">
        <v>0</v>
      </c>
      <c r="E4" s="20">
        <v>0</v>
      </c>
      <c r="F4" s="20">
        <v>0</v>
      </c>
      <c r="G4" s="20">
        <v>0</v>
      </c>
      <c r="H4" s="20">
        <v>0</v>
      </c>
      <c r="I4" s="20">
        <v>0</v>
      </c>
      <c r="J4" s="20">
        <v>0</v>
      </c>
      <c r="K4" s="20">
        <v>0</v>
      </c>
      <c r="L4" s="20">
        <v>0</v>
      </c>
      <c r="M4" s="20">
        <v>0</v>
      </c>
      <c r="N4" s="20">
        <v>0</v>
      </c>
      <c r="O4" s="20">
        <v>0</v>
      </c>
      <c r="P4" s="20">
        <v>0</v>
      </c>
      <c r="Q4" s="20">
        <v>0</v>
      </c>
      <c r="R4" s="20">
        <v>0</v>
      </c>
      <c r="S4" s="20">
        <v>0</v>
      </c>
      <c r="T4" s="20">
        <v>0</v>
      </c>
      <c r="U4" s="20">
        <v>0</v>
      </c>
      <c r="V4" s="20">
        <v>0</v>
      </c>
      <c r="W4" s="20">
        <v>0</v>
      </c>
      <c r="X4" s="20">
        <v>0</v>
      </c>
      <c r="Y4" s="20">
        <v>0</v>
      </c>
      <c r="Z4" s="20">
        <v>0</v>
      </c>
      <c r="AA4" s="20">
        <v>0</v>
      </c>
      <c r="AB4" s="20">
        <v>0</v>
      </c>
      <c r="AC4" s="20">
        <v>0</v>
      </c>
      <c r="AD4" s="20">
        <v>0</v>
      </c>
      <c r="AE4" s="20">
        <v>0</v>
      </c>
      <c r="AF4" s="20">
        <v>0</v>
      </c>
      <c r="AG4" s="20">
        <v>0</v>
      </c>
      <c r="AH4" s="20">
        <v>0</v>
      </c>
      <c r="AI4" s="20">
        <v>0</v>
      </c>
    </row>
    <row r="5" spans="1:35" x14ac:dyDescent="0.25">
      <c r="A5" s="19"/>
      <c r="B5" s="19" t="s">
        <v>356</v>
      </c>
      <c r="C5" s="20" t="s">
        <v>357</v>
      </c>
      <c r="D5" s="20" t="s">
        <v>357</v>
      </c>
      <c r="E5" s="20" t="s">
        <v>357</v>
      </c>
      <c r="F5" s="20" t="s">
        <v>357</v>
      </c>
      <c r="G5" s="20" t="s">
        <v>357</v>
      </c>
      <c r="H5" s="20" t="s">
        <v>357</v>
      </c>
      <c r="I5" s="20" t="s">
        <v>357</v>
      </c>
      <c r="J5" s="20" t="s">
        <v>357</v>
      </c>
      <c r="K5" s="20" t="s">
        <v>357</v>
      </c>
      <c r="L5" s="20" t="s">
        <v>357</v>
      </c>
      <c r="M5" s="20" t="s">
        <v>357</v>
      </c>
      <c r="N5" s="20" t="s">
        <v>357</v>
      </c>
      <c r="O5" s="20" t="s">
        <v>357</v>
      </c>
      <c r="P5" s="20" t="s">
        <v>357</v>
      </c>
      <c r="Q5" s="20" t="s">
        <v>357</v>
      </c>
      <c r="R5" s="20" t="s">
        <v>357</v>
      </c>
      <c r="S5" s="20" t="s">
        <v>357</v>
      </c>
      <c r="T5" s="20" t="s">
        <v>357</v>
      </c>
      <c r="U5" s="20" t="s">
        <v>357</v>
      </c>
      <c r="V5" s="20" t="s">
        <v>357</v>
      </c>
      <c r="W5" s="20" t="s">
        <v>357</v>
      </c>
      <c r="X5" s="20" t="s">
        <v>357</v>
      </c>
      <c r="Y5" s="20" t="s">
        <v>357</v>
      </c>
      <c r="Z5" s="20" t="s">
        <v>357</v>
      </c>
      <c r="AA5" s="20" t="s">
        <v>357</v>
      </c>
      <c r="AB5" s="20" t="s">
        <v>357</v>
      </c>
      <c r="AC5" s="20" t="s">
        <v>357</v>
      </c>
      <c r="AD5" s="20" t="s">
        <v>357</v>
      </c>
      <c r="AE5" s="20" t="s">
        <v>357</v>
      </c>
      <c r="AF5" s="20" t="s">
        <v>357</v>
      </c>
      <c r="AG5" s="20" t="s">
        <v>357</v>
      </c>
      <c r="AH5" s="20" t="s">
        <v>357</v>
      </c>
      <c r="AI5" s="20" t="s">
        <v>357</v>
      </c>
    </row>
    <row r="6" spans="1:35" x14ac:dyDescent="0.25">
      <c r="A6" s="20"/>
      <c r="B6" s="19" t="s">
        <v>358</v>
      </c>
      <c r="C6" s="20" t="s">
        <v>359</v>
      </c>
      <c r="D6" s="20" t="s">
        <v>360</v>
      </c>
      <c r="E6" s="20" t="s">
        <v>361</v>
      </c>
      <c r="F6" s="20" t="s">
        <v>362</v>
      </c>
      <c r="G6" s="20" t="s">
        <v>363</v>
      </c>
      <c r="H6" s="20" t="s">
        <v>364</v>
      </c>
      <c r="I6" s="20" t="s">
        <v>365</v>
      </c>
      <c r="J6" s="20" t="s">
        <v>366</v>
      </c>
      <c r="K6" s="20" t="s">
        <v>367</v>
      </c>
      <c r="L6" s="20" t="s">
        <v>368</v>
      </c>
      <c r="M6" s="20" t="s">
        <v>753</v>
      </c>
      <c r="N6" s="20">
        <v>1</v>
      </c>
      <c r="O6" s="20" t="s">
        <v>754</v>
      </c>
      <c r="P6" s="20" t="s">
        <v>755</v>
      </c>
      <c r="Q6" s="20" t="s">
        <v>756</v>
      </c>
      <c r="R6" s="20" t="s">
        <v>757</v>
      </c>
      <c r="S6" s="20" t="s">
        <v>758</v>
      </c>
      <c r="T6" s="20" t="s">
        <v>368</v>
      </c>
      <c r="U6" s="20" t="s">
        <v>759</v>
      </c>
      <c r="V6" s="20" t="s">
        <v>760</v>
      </c>
      <c r="W6" s="20" t="s">
        <v>1044</v>
      </c>
      <c r="X6" s="20">
        <v>1</v>
      </c>
      <c r="Y6" s="20" t="s">
        <v>1045</v>
      </c>
      <c r="Z6" s="20" t="s">
        <v>1046</v>
      </c>
      <c r="AA6" s="20" t="s">
        <v>1046</v>
      </c>
      <c r="AB6" s="20" t="s">
        <v>1047</v>
      </c>
      <c r="AC6" s="20" t="s">
        <v>1046</v>
      </c>
      <c r="AD6" s="20" t="s">
        <v>758</v>
      </c>
      <c r="AE6" s="20" t="s">
        <v>1048</v>
      </c>
      <c r="AF6" s="20" t="s">
        <v>1049</v>
      </c>
      <c r="AG6" s="20" t="s">
        <v>1299</v>
      </c>
      <c r="AH6" s="20" t="s">
        <v>1300</v>
      </c>
      <c r="AI6" s="20" t="s">
        <v>1301</v>
      </c>
    </row>
    <row r="7" spans="1:35" ht="13.2" x14ac:dyDescent="0.25">
      <c r="A7" s="20"/>
      <c r="B7" s="19" t="s">
        <v>1369</v>
      </c>
      <c r="C7" s="20" t="s">
        <v>369</v>
      </c>
      <c r="D7" s="20" t="s">
        <v>370</v>
      </c>
      <c r="E7" s="20" t="s">
        <v>371</v>
      </c>
      <c r="F7" s="20" t="s">
        <v>372</v>
      </c>
      <c r="G7" s="20" t="s">
        <v>373</v>
      </c>
      <c r="H7" s="20" t="s">
        <v>374</v>
      </c>
      <c r="I7" s="20" t="s">
        <v>375</v>
      </c>
      <c r="J7" s="20" t="s">
        <v>376</v>
      </c>
      <c r="K7" s="20" t="s">
        <v>369</v>
      </c>
      <c r="L7" s="20" t="s">
        <v>377</v>
      </c>
      <c r="M7" s="20" t="s">
        <v>761</v>
      </c>
      <c r="N7" s="20" t="s">
        <v>410</v>
      </c>
      <c r="O7" s="20" t="s">
        <v>762</v>
      </c>
      <c r="P7" s="20" t="s">
        <v>763</v>
      </c>
      <c r="Q7" s="20" t="s">
        <v>764</v>
      </c>
      <c r="R7" s="20" t="s">
        <v>765</v>
      </c>
      <c r="S7" s="20" t="s">
        <v>369</v>
      </c>
      <c r="T7" s="20" t="s">
        <v>377</v>
      </c>
      <c r="U7" s="20" t="s">
        <v>766</v>
      </c>
      <c r="V7" s="20" t="s">
        <v>764</v>
      </c>
      <c r="W7" s="20" t="s">
        <v>1050</v>
      </c>
      <c r="X7" s="20" t="s">
        <v>409</v>
      </c>
      <c r="Y7" s="20" t="s">
        <v>1051</v>
      </c>
      <c r="Z7" s="20" t="s">
        <v>1052</v>
      </c>
      <c r="AA7" s="20" t="s">
        <v>763</v>
      </c>
      <c r="AB7" s="20" t="s">
        <v>764</v>
      </c>
      <c r="AC7" s="20" t="s">
        <v>1053</v>
      </c>
      <c r="AD7" s="20" t="s">
        <v>763</v>
      </c>
      <c r="AE7" s="20" t="s">
        <v>371</v>
      </c>
      <c r="AF7" s="20" t="s">
        <v>761</v>
      </c>
      <c r="AG7" s="20" t="s">
        <v>761</v>
      </c>
      <c r="AH7" s="20" t="s">
        <v>1051</v>
      </c>
      <c r="AI7" s="20" t="s">
        <v>1050</v>
      </c>
    </row>
    <row r="8" spans="1:35" ht="13.2" x14ac:dyDescent="0.25">
      <c r="A8" s="19"/>
      <c r="B8" s="19" t="s">
        <v>1370</v>
      </c>
      <c r="C8" s="20" t="s">
        <v>378</v>
      </c>
      <c r="D8" s="20" t="s">
        <v>379</v>
      </c>
      <c r="E8" s="20" t="s">
        <v>380</v>
      </c>
      <c r="F8" s="20" t="s">
        <v>381</v>
      </c>
      <c r="G8" s="20" t="s">
        <v>382</v>
      </c>
      <c r="H8" s="20" t="s">
        <v>383</v>
      </c>
      <c r="I8" s="20" t="s">
        <v>384</v>
      </c>
      <c r="J8" s="20" t="s">
        <v>385</v>
      </c>
      <c r="K8" s="20" t="s">
        <v>386</v>
      </c>
      <c r="L8" s="20" t="s">
        <v>387</v>
      </c>
      <c r="M8" s="20" t="s">
        <v>380</v>
      </c>
      <c r="N8" s="20" t="s">
        <v>767</v>
      </c>
      <c r="O8" s="20" t="s">
        <v>390</v>
      </c>
      <c r="P8" s="20" t="s">
        <v>389</v>
      </c>
      <c r="Q8" s="20" t="s">
        <v>768</v>
      </c>
      <c r="R8" s="20" t="s">
        <v>769</v>
      </c>
      <c r="S8" s="20" t="s">
        <v>381</v>
      </c>
      <c r="T8" s="20" t="s">
        <v>386</v>
      </c>
      <c r="U8" s="20" t="s">
        <v>770</v>
      </c>
      <c r="V8" s="20" t="s">
        <v>771</v>
      </c>
      <c r="W8" s="20" t="s">
        <v>1054</v>
      </c>
      <c r="X8" s="20" t="s">
        <v>772</v>
      </c>
      <c r="Y8" s="20" t="s">
        <v>1055</v>
      </c>
      <c r="Z8" s="20" t="s">
        <v>1056</v>
      </c>
      <c r="AA8" s="20" t="s">
        <v>380</v>
      </c>
      <c r="AB8" s="20" t="s">
        <v>1054</v>
      </c>
      <c r="AC8" s="20" t="s">
        <v>770</v>
      </c>
      <c r="AD8" s="20" t="s">
        <v>394</v>
      </c>
      <c r="AE8" s="20" t="s">
        <v>1057</v>
      </c>
      <c r="AF8" s="20" t="s">
        <v>737</v>
      </c>
      <c r="AG8" s="20" t="s">
        <v>390</v>
      </c>
      <c r="AH8" s="20" t="s">
        <v>770</v>
      </c>
      <c r="AI8" s="20" t="s">
        <v>1302</v>
      </c>
    </row>
    <row r="9" spans="1:35" ht="13.2" x14ac:dyDescent="0.25">
      <c r="A9" s="19"/>
      <c r="B9" s="19" t="s">
        <v>1371</v>
      </c>
      <c r="C9" s="20" t="s">
        <v>385</v>
      </c>
      <c r="D9" s="20" t="s">
        <v>388</v>
      </c>
      <c r="E9" s="20" t="s">
        <v>389</v>
      </c>
      <c r="F9" s="20" t="s">
        <v>390</v>
      </c>
      <c r="G9" s="20" t="s">
        <v>391</v>
      </c>
      <c r="H9" s="20" t="s">
        <v>392</v>
      </c>
      <c r="I9" s="20" t="s">
        <v>386</v>
      </c>
      <c r="J9" s="20" t="s">
        <v>393</v>
      </c>
      <c r="K9" s="20" t="s">
        <v>394</v>
      </c>
      <c r="L9" s="20" t="s">
        <v>378</v>
      </c>
      <c r="M9" s="20" t="s">
        <v>772</v>
      </c>
      <c r="N9" s="20" t="s">
        <v>390</v>
      </c>
      <c r="O9" s="20" t="s">
        <v>773</v>
      </c>
      <c r="P9" s="20" t="s">
        <v>385</v>
      </c>
      <c r="Q9" s="20" t="s">
        <v>382</v>
      </c>
      <c r="R9" s="20" t="s">
        <v>774</v>
      </c>
      <c r="S9" s="20" t="s">
        <v>389</v>
      </c>
      <c r="T9" s="20" t="s">
        <v>385</v>
      </c>
      <c r="U9" s="20" t="s">
        <v>775</v>
      </c>
      <c r="V9" s="20" t="s">
        <v>378</v>
      </c>
      <c r="W9" s="20" t="s">
        <v>386</v>
      </c>
      <c r="X9" s="20" t="s">
        <v>386</v>
      </c>
      <c r="Y9" s="20" t="s">
        <v>1058</v>
      </c>
      <c r="Z9" s="20" t="s">
        <v>378</v>
      </c>
      <c r="AA9" s="20" t="s">
        <v>1059</v>
      </c>
      <c r="AB9" s="20" t="s">
        <v>1060</v>
      </c>
      <c r="AC9" s="20" t="s">
        <v>384</v>
      </c>
      <c r="AD9" s="20" t="s">
        <v>384</v>
      </c>
      <c r="AE9" s="20" t="s">
        <v>1061</v>
      </c>
      <c r="AF9" s="20" t="s">
        <v>406</v>
      </c>
      <c r="AG9" s="20" t="s">
        <v>775</v>
      </c>
      <c r="AH9" s="20" t="s">
        <v>784</v>
      </c>
      <c r="AI9" s="20" t="s">
        <v>1303</v>
      </c>
    </row>
    <row r="10" spans="1:35" ht="13.2" x14ac:dyDescent="0.25">
      <c r="A10" s="19"/>
      <c r="B10" s="19" t="s">
        <v>1372</v>
      </c>
      <c r="C10" s="20">
        <v>0</v>
      </c>
      <c r="D10" s="20">
        <v>0</v>
      </c>
      <c r="E10" s="20">
        <v>0</v>
      </c>
      <c r="F10" s="20">
        <v>0</v>
      </c>
      <c r="G10" s="20">
        <v>0</v>
      </c>
      <c r="H10" s="20">
        <v>0</v>
      </c>
      <c r="I10" s="20">
        <v>0</v>
      </c>
      <c r="J10" s="20">
        <v>0</v>
      </c>
      <c r="K10" s="20">
        <v>0</v>
      </c>
      <c r="L10" s="20">
        <v>0</v>
      </c>
      <c r="M10" s="20">
        <v>0</v>
      </c>
      <c r="N10" s="20">
        <v>0</v>
      </c>
      <c r="O10" s="20">
        <v>0</v>
      </c>
      <c r="P10" s="20">
        <v>0</v>
      </c>
      <c r="Q10" s="20">
        <v>0</v>
      </c>
      <c r="R10" s="20">
        <v>0</v>
      </c>
      <c r="S10" s="20">
        <v>0</v>
      </c>
      <c r="T10" s="20">
        <v>0</v>
      </c>
      <c r="U10" s="20">
        <v>0</v>
      </c>
      <c r="V10" s="20">
        <v>0</v>
      </c>
      <c r="W10" s="20">
        <v>0</v>
      </c>
      <c r="X10" s="20">
        <v>0</v>
      </c>
      <c r="Y10" s="20">
        <v>0</v>
      </c>
      <c r="Z10" s="20">
        <v>0</v>
      </c>
      <c r="AA10" s="20">
        <v>0</v>
      </c>
      <c r="AB10" s="20">
        <v>0</v>
      </c>
      <c r="AC10" s="20">
        <v>0</v>
      </c>
      <c r="AD10" s="20">
        <v>0</v>
      </c>
      <c r="AE10" s="20">
        <v>0</v>
      </c>
      <c r="AF10" s="20">
        <v>0</v>
      </c>
      <c r="AG10" s="20">
        <v>0</v>
      </c>
      <c r="AH10" s="20">
        <v>0</v>
      </c>
      <c r="AI10" s="20">
        <v>0</v>
      </c>
    </row>
    <row r="11" spans="1:35" ht="13.2" x14ac:dyDescent="0.25">
      <c r="A11" s="20"/>
      <c r="B11" s="19" t="s">
        <v>1373</v>
      </c>
      <c r="C11" s="20">
        <v>0</v>
      </c>
      <c r="D11" s="20">
        <v>0</v>
      </c>
      <c r="E11" s="20">
        <v>0</v>
      </c>
      <c r="F11" s="20">
        <v>0</v>
      </c>
      <c r="G11" s="20">
        <v>0</v>
      </c>
      <c r="H11" s="20">
        <v>0</v>
      </c>
      <c r="I11" s="20">
        <v>0</v>
      </c>
      <c r="J11" s="20">
        <v>0</v>
      </c>
      <c r="K11" s="20">
        <v>0</v>
      </c>
      <c r="L11" s="20">
        <v>0</v>
      </c>
      <c r="M11" s="20">
        <v>0</v>
      </c>
      <c r="N11" s="20">
        <v>0</v>
      </c>
      <c r="O11" s="20">
        <v>0</v>
      </c>
      <c r="P11" s="20">
        <v>0</v>
      </c>
      <c r="Q11" s="20">
        <v>0</v>
      </c>
      <c r="R11" s="20">
        <v>0</v>
      </c>
      <c r="S11" s="20">
        <v>0</v>
      </c>
      <c r="T11" s="20">
        <v>0</v>
      </c>
      <c r="U11" s="20">
        <v>0</v>
      </c>
      <c r="V11" s="20">
        <v>0</v>
      </c>
      <c r="W11" s="20">
        <v>0</v>
      </c>
      <c r="X11" s="20">
        <v>0</v>
      </c>
      <c r="Y11" s="20">
        <v>0</v>
      </c>
      <c r="Z11" s="20">
        <v>0</v>
      </c>
      <c r="AA11" s="20">
        <v>0</v>
      </c>
      <c r="AB11" s="20">
        <v>0</v>
      </c>
      <c r="AC11" s="20">
        <v>0</v>
      </c>
      <c r="AD11" s="20">
        <v>0</v>
      </c>
      <c r="AE11" s="20">
        <v>0</v>
      </c>
      <c r="AF11" s="20">
        <v>0</v>
      </c>
      <c r="AG11" s="20">
        <v>0</v>
      </c>
      <c r="AH11" s="20">
        <v>0</v>
      </c>
      <c r="AI11" s="20">
        <v>0</v>
      </c>
    </row>
    <row r="12" spans="1:35" ht="13.2" x14ac:dyDescent="0.25">
      <c r="A12" s="19"/>
      <c r="B12" s="19" t="s">
        <v>1374</v>
      </c>
      <c r="C12" s="20" t="s">
        <v>395</v>
      </c>
      <c r="D12" s="20" t="s">
        <v>396</v>
      </c>
      <c r="E12" s="20" t="s">
        <v>397</v>
      </c>
      <c r="F12" s="20" t="s">
        <v>398</v>
      </c>
      <c r="G12" s="20" t="s">
        <v>399</v>
      </c>
      <c r="H12" s="20" t="s">
        <v>400</v>
      </c>
      <c r="I12" s="20" t="s">
        <v>401</v>
      </c>
      <c r="J12" s="20" t="s">
        <v>402</v>
      </c>
      <c r="K12" s="20" t="s">
        <v>403</v>
      </c>
      <c r="L12" s="20" t="s">
        <v>404</v>
      </c>
      <c r="M12" s="20" t="s">
        <v>776</v>
      </c>
      <c r="N12" s="20" t="s">
        <v>777</v>
      </c>
      <c r="O12" s="20" t="s">
        <v>778</v>
      </c>
      <c r="P12" s="20" t="s">
        <v>779</v>
      </c>
      <c r="Q12" s="20" t="s">
        <v>404</v>
      </c>
      <c r="R12" s="20" t="s">
        <v>780</v>
      </c>
      <c r="S12" s="20" t="s">
        <v>398</v>
      </c>
      <c r="T12" s="20" t="s">
        <v>403</v>
      </c>
      <c r="U12" s="20" t="s">
        <v>778</v>
      </c>
      <c r="V12" s="20" t="s">
        <v>776</v>
      </c>
      <c r="W12" s="20" t="s">
        <v>400</v>
      </c>
      <c r="X12" s="20" t="s">
        <v>778</v>
      </c>
      <c r="Y12" s="20" t="s">
        <v>403</v>
      </c>
      <c r="Z12" s="20" t="s">
        <v>397</v>
      </c>
      <c r="AA12" s="20" t="s">
        <v>400</v>
      </c>
      <c r="AB12" s="20" t="s">
        <v>778</v>
      </c>
      <c r="AC12" s="20" t="s">
        <v>399</v>
      </c>
      <c r="AD12" s="20" t="s">
        <v>1062</v>
      </c>
      <c r="AE12" s="20" t="s">
        <v>776</v>
      </c>
      <c r="AF12" s="20" t="s">
        <v>776</v>
      </c>
      <c r="AG12" s="20" t="s">
        <v>778</v>
      </c>
      <c r="AH12" s="20" t="s">
        <v>1304</v>
      </c>
      <c r="AI12" s="20" t="s">
        <v>780</v>
      </c>
    </row>
    <row r="13" spans="1:35" ht="13.2" x14ac:dyDescent="0.25">
      <c r="A13" s="20"/>
      <c r="B13" s="19" t="s">
        <v>1375</v>
      </c>
      <c r="C13" s="20" t="s">
        <v>405</v>
      </c>
      <c r="D13" s="20" t="s">
        <v>406</v>
      </c>
      <c r="E13" s="20" t="s">
        <v>407</v>
      </c>
      <c r="F13" s="20" t="s">
        <v>408</v>
      </c>
      <c r="G13" s="20" t="s">
        <v>409</v>
      </c>
      <c r="H13" s="20" t="s">
        <v>385</v>
      </c>
      <c r="I13" s="20" t="s">
        <v>410</v>
      </c>
      <c r="J13" s="20" t="s">
        <v>411</v>
      </c>
      <c r="K13" s="20" t="s">
        <v>410</v>
      </c>
      <c r="L13" s="20" t="s">
        <v>412</v>
      </c>
      <c r="M13" s="20" t="s">
        <v>781</v>
      </c>
      <c r="N13" s="20" t="s">
        <v>782</v>
      </c>
      <c r="O13" s="20" t="s">
        <v>783</v>
      </c>
      <c r="P13" s="20" t="s">
        <v>405</v>
      </c>
      <c r="Q13" s="20" t="s">
        <v>407</v>
      </c>
      <c r="R13" s="20" t="s">
        <v>784</v>
      </c>
      <c r="S13" s="20" t="s">
        <v>783</v>
      </c>
      <c r="T13" s="20" t="s">
        <v>785</v>
      </c>
      <c r="U13" s="20" t="s">
        <v>410</v>
      </c>
      <c r="V13" s="20" t="s">
        <v>580</v>
      </c>
      <c r="W13" s="20" t="s">
        <v>412</v>
      </c>
      <c r="X13" s="20" t="s">
        <v>902</v>
      </c>
      <c r="Y13" s="20" t="s">
        <v>410</v>
      </c>
      <c r="Z13" s="20" t="s">
        <v>385</v>
      </c>
      <c r="AA13" s="20" t="s">
        <v>410</v>
      </c>
      <c r="AB13" s="20" t="s">
        <v>781</v>
      </c>
      <c r="AC13" s="20" t="s">
        <v>1063</v>
      </c>
      <c r="AD13" s="20" t="s">
        <v>1064</v>
      </c>
      <c r="AE13" s="20" t="s">
        <v>1065</v>
      </c>
      <c r="AF13" s="20" t="s">
        <v>783</v>
      </c>
      <c r="AG13" s="20" t="s">
        <v>1305</v>
      </c>
      <c r="AH13" s="20" t="s">
        <v>405</v>
      </c>
      <c r="AI13" s="20" t="s">
        <v>385</v>
      </c>
    </row>
    <row r="14" spans="1:35" x14ac:dyDescent="0.25">
      <c r="A14" s="19" t="s">
        <v>413</v>
      </c>
      <c r="B14" s="19" t="s">
        <v>414</v>
      </c>
      <c r="C14" s="20" t="s">
        <v>415</v>
      </c>
      <c r="D14" s="20" t="s">
        <v>415</v>
      </c>
      <c r="E14" s="20" t="s">
        <v>415</v>
      </c>
      <c r="F14" s="20" t="s">
        <v>415</v>
      </c>
      <c r="G14" s="20" t="s">
        <v>415</v>
      </c>
      <c r="H14" s="20" t="s">
        <v>415</v>
      </c>
      <c r="I14" s="20" t="s">
        <v>415</v>
      </c>
      <c r="J14" s="20" t="s">
        <v>415</v>
      </c>
      <c r="K14" s="20" t="s">
        <v>415</v>
      </c>
      <c r="L14" s="20" t="s">
        <v>415</v>
      </c>
      <c r="M14" s="20" t="s">
        <v>415</v>
      </c>
      <c r="N14" s="20" t="s">
        <v>415</v>
      </c>
      <c r="O14" s="20" t="s">
        <v>415</v>
      </c>
      <c r="P14" s="20" t="s">
        <v>415</v>
      </c>
      <c r="Q14" s="20" t="s">
        <v>415</v>
      </c>
      <c r="R14" s="20" t="s">
        <v>415</v>
      </c>
      <c r="S14" s="20" t="s">
        <v>415</v>
      </c>
      <c r="T14" s="20" t="s">
        <v>415</v>
      </c>
      <c r="U14" s="20" t="s">
        <v>415</v>
      </c>
      <c r="V14" s="20" t="s">
        <v>415</v>
      </c>
      <c r="W14" s="20" t="s">
        <v>415</v>
      </c>
      <c r="X14" s="20" t="s">
        <v>415</v>
      </c>
      <c r="Y14" s="20" t="s">
        <v>415</v>
      </c>
      <c r="Z14" s="20" t="s">
        <v>415</v>
      </c>
      <c r="AA14" s="20" t="s">
        <v>415</v>
      </c>
      <c r="AB14" s="20" t="s">
        <v>415</v>
      </c>
      <c r="AC14" s="20" t="s">
        <v>415</v>
      </c>
      <c r="AD14" s="20" t="s">
        <v>415</v>
      </c>
      <c r="AE14" s="20" t="s">
        <v>415</v>
      </c>
      <c r="AF14" s="20" t="s">
        <v>415</v>
      </c>
      <c r="AG14" s="20" t="s">
        <v>415</v>
      </c>
      <c r="AH14" s="20" t="s">
        <v>415</v>
      </c>
      <c r="AI14" s="20" t="s">
        <v>415</v>
      </c>
    </row>
    <row r="15" spans="1:35" x14ac:dyDescent="0.25">
      <c r="A15" s="19"/>
      <c r="B15" s="19" t="s">
        <v>416</v>
      </c>
      <c r="C15" s="20" t="s">
        <v>417</v>
      </c>
      <c r="D15" s="20" t="s">
        <v>417</v>
      </c>
      <c r="E15" s="20" t="s">
        <v>417</v>
      </c>
      <c r="F15" s="20" t="s">
        <v>417</v>
      </c>
      <c r="G15" s="20" t="s">
        <v>417</v>
      </c>
      <c r="H15" s="20" t="s">
        <v>417</v>
      </c>
      <c r="I15" s="20" t="s">
        <v>417</v>
      </c>
      <c r="J15" s="20" t="s">
        <v>417</v>
      </c>
      <c r="K15" s="20" t="s">
        <v>417</v>
      </c>
      <c r="L15" s="20" t="s">
        <v>417</v>
      </c>
      <c r="M15" s="20" t="s">
        <v>417</v>
      </c>
      <c r="N15" s="20" t="s">
        <v>417</v>
      </c>
      <c r="O15" s="20" t="s">
        <v>417</v>
      </c>
      <c r="P15" s="20" t="s">
        <v>417</v>
      </c>
      <c r="Q15" s="20" t="s">
        <v>417</v>
      </c>
      <c r="R15" s="20" t="s">
        <v>417</v>
      </c>
      <c r="S15" s="20" t="s">
        <v>417</v>
      </c>
      <c r="T15" s="20" t="s">
        <v>417</v>
      </c>
      <c r="U15" s="20" t="s">
        <v>417</v>
      </c>
      <c r="V15" s="20" t="s">
        <v>417</v>
      </c>
      <c r="W15" s="20" t="s">
        <v>417</v>
      </c>
      <c r="X15" s="20" t="s">
        <v>417</v>
      </c>
      <c r="Y15" s="20" t="s">
        <v>417</v>
      </c>
      <c r="Z15" s="20" t="s">
        <v>417</v>
      </c>
      <c r="AA15" s="20" t="s">
        <v>417</v>
      </c>
      <c r="AB15" s="20" t="s">
        <v>417</v>
      </c>
      <c r="AC15" s="20" t="s">
        <v>417</v>
      </c>
      <c r="AD15" s="20" t="s">
        <v>417</v>
      </c>
      <c r="AE15" s="20" t="s">
        <v>417</v>
      </c>
      <c r="AF15" s="20" t="s">
        <v>417</v>
      </c>
      <c r="AG15" s="20" t="s">
        <v>417</v>
      </c>
      <c r="AH15" s="20" t="s">
        <v>417</v>
      </c>
      <c r="AI15" s="20" t="s">
        <v>417</v>
      </c>
    </row>
    <row r="16" spans="1:35" x14ac:dyDescent="0.25">
      <c r="A16" s="19"/>
      <c r="B16" s="19" t="s">
        <v>418</v>
      </c>
      <c r="C16" s="20" t="s">
        <v>357</v>
      </c>
      <c r="D16" s="20" t="s">
        <v>357</v>
      </c>
      <c r="E16" s="20" t="s">
        <v>357</v>
      </c>
      <c r="F16" s="20" t="s">
        <v>357</v>
      </c>
      <c r="G16" s="20" t="s">
        <v>357</v>
      </c>
      <c r="H16" s="20" t="s">
        <v>357</v>
      </c>
      <c r="I16" s="20" t="s">
        <v>357</v>
      </c>
      <c r="J16" s="20" t="s">
        <v>357</v>
      </c>
      <c r="K16" s="20" t="s">
        <v>357</v>
      </c>
      <c r="L16" s="20" t="s">
        <v>357</v>
      </c>
      <c r="M16" s="20" t="s">
        <v>357</v>
      </c>
      <c r="N16" s="20" t="s">
        <v>357</v>
      </c>
      <c r="O16" s="20" t="s">
        <v>357</v>
      </c>
      <c r="P16" s="20" t="s">
        <v>357</v>
      </c>
      <c r="Q16" s="20" t="s">
        <v>357</v>
      </c>
      <c r="R16" s="20" t="s">
        <v>357</v>
      </c>
      <c r="S16" s="20" t="s">
        <v>357</v>
      </c>
      <c r="T16" s="20" t="s">
        <v>357</v>
      </c>
      <c r="U16" s="20" t="s">
        <v>357</v>
      </c>
      <c r="V16" s="20" t="s">
        <v>357</v>
      </c>
      <c r="W16" s="20" t="s">
        <v>357</v>
      </c>
      <c r="X16" s="20" t="s">
        <v>357</v>
      </c>
      <c r="Y16" s="20" t="s">
        <v>357</v>
      </c>
      <c r="Z16" s="20" t="s">
        <v>357</v>
      </c>
      <c r="AA16" s="20" t="s">
        <v>357</v>
      </c>
      <c r="AB16" s="20" t="s">
        <v>357</v>
      </c>
      <c r="AC16" s="20" t="s">
        <v>357</v>
      </c>
      <c r="AD16" s="20" t="s">
        <v>357</v>
      </c>
      <c r="AE16" s="20" t="s">
        <v>357</v>
      </c>
      <c r="AF16" s="20" t="s">
        <v>357</v>
      </c>
      <c r="AG16" s="20" t="s">
        <v>357</v>
      </c>
      <c r="AH16" s="20" t="s">
        <v>357</v>
      </c>
      <c r="AI16" s="20" t="s">
        <v>357</v>
      </c>
    </row>
    <row r="17" spans="1:35" x14ac:dyDescent="0.25">
      <c r="A17" s="19"/>
      <c r="B17" s="19" t="s">
        <v>358</v>
      </c>
      <c r="C17" s="20" t="s">
        <v>419</v>
      </c>
      <c r="D17" s="20" t="s">
        <v>420</v>
      </c>
      <c r="E17" s="20" t="s">
        <v>421</v>
      </c>
      <c r="F17" s="20" t="s">
        <v>422</v>
      </c>
      <c r="G17" s="20" t="s">
        <v>423</v>
      </c>
      <c r="H17" s="20" t="s">
        <v>424</v>
      </c>
      <c r="I17" s="20" t="s">
        <v>425</v>
      </c>
      <c r="J17" s="20" t="s">
        <v>426</v>
      </c>
      <c r="K17" s="20" t="s">
        <v>427</v>
      </c>
      <c r="L17" s="20" t="s">
        <v>428</v>
      </c>
      <c r="M17" s="20" t="s">
        <v>786</v>
      </c>
      <c r="N17" s="20" t="s">
        <v>787</v>
      </c>
      <c r="O17" s="20" t="s">
        <v>788</v>
      </c>
      <c r="P17" s="20" t="s">
        <v>788</v>
      </c>
      <c r="Q17" s="20" t="s">
        <v>789</v>
      </c>
      <c r="R17" s="20" t="s">
        <v>790</v>
      </c>
      <c r="S17" s="20" t="s">
        <v>791</v>
      </c>
      <c r="T17" s="20" t="s">
        <v>792</v>
      </c>
      <c r="U17" s="20" t="s">
        <v>793</v>
      </c>
      <c r="V17" s="20" t="s">
        <v>482</v>
      </c>
      <c r="W17" s="20" t="s">
        <v>1066</v>
      </c>
      <c r="X17" s="20" t="s">
        <v>1067</v>
      </c>
      <c r="Y17" s="20" t="s">
        <v>1068</v>
      </c>
      <c r="Z17" s="20" t="s">
        <v>1069</v>
      </c>
      <c r="AA17" s="20" t="s">
        <v>1070</v>
      </c>
      <c r="AB17" s="20" t="s">
        <v>1071</v>
      </c>
      <c r="AC17" s="20" t="s">
        <v>481</v>
      </c>
      <c r="AD17" s="20" t="s">
        <v>1072</v>
      </c>
      <c r="AE17" s="20" t="s">
        <v>1073</v>
      </c>
      <c r="AF17" s="20" t="s">
        <v>1074</v>
      </c>
      <c r="AG17" s="20" t="s">
        <v>1306</v>
      </c>
      <c r="AH17" s="20" t="s">
        <v>786</v>
      </c>
      <c r="AI17" s="20" t="s">
        <v>1074</v>
      </c>
    </row>
    <row r="18" spans="1:35" ht="13.2" x14ac:dyDescent="0.25">
      <c r="A18" s="19"/>
      <c r="B18" s="19" t="s">
        <v>1369</v>
      </c>
      <c r="C18" s="20" t="s">
        <v>429</v>
      </c>
      <c r="D18" s="20" t="s">
        <v>430</v>
      </c>
      <c r="E18" s="20" t="s">
        <v>429</v>
      </c>
      <c r="F18" s="20" t="s">
        <v>431</v>
      </c>
      <c r="G18" s="20" t="s">
        <v>432</v>
      </c>
      <c r="H18" s="20" t="s">
        <v>433</v>
      </c>
      <c r="I18" s="20" t="s">
        <v>433</v>
      </c>
      <c r="J18" s="20" t="s">
        <v>434</v>
      </c>
      <c r="K18" s="20" t="s">
        <v>429</v>
      </c>
      <c r="L18" s="20" t="s">
        <v>435</v>
      </c>
      <c r="M18" s="20" t="s">
        <v>457</v>
      </c>
      <c r="N18" s="20" t="s">
        <v>457</v>
      </c>
      <c r="O18" s="20" t="s">
        <v>457</v>
      </c>
      <c r="P18" s="20" t="s">
        <v>429</v>
      </c>
      <c r="Q18" s="20" t="s">
        <v>457</v>
      </c>
      <c r="R18" s="20" t="s">
        <v>794</v>
      </c>
      <c r="S18" s="20" t="s">
        <v>457</v>
      </c>
      <c r="T18" s="20" t="s">
        <v>457</v>
      </c>
      <c r="U18" s="20" t="s">
        <v>456</v>
      </c>
      <c r="V18" s="20" t="s">
        <v>431</v>
      </c>
      <c r="W18" s="20" t="s">
        <v>457</v>
      </c>
      <c r="X18" s="20" t="s">
        <v>432</v>
      </c>
      <c r="Y18" s="20" t="s">
        <v>431</v>
      </c>
      <c r="Z18" s="20" t="s">
        <v>433</v>
      </c>
      <c r="AA18" s="20" t="s">
        <v>429</v>
      </c>
      <c r="AB18" s="20" t="s">
        <v>457</v>
      </c>
      <c r="AC18" s="20" t="s">
        <v>429</v>
      </c>
      <c r="AD18" s="20" t="s">
        <v>453</v>
      </c>
      <c r="AE18" s="20" t="s">
        <v>457</v>
      </c>
      <c r="AF18" s="20" t="s">
        <v>432</v>
      </c>
      <c r="AG18" s="20" t="s">
        <v>435</v>
      </c>
      <c r="AH18" s="20" t="s">
        <v>432</v>
      </c>
      <c r="AI18" s="20" t="s">
        <v>454</v>
      </c>
    </row>
    <row r="19" spans="1:35" ht="13.2" x14ac:dyDescent="0.25">
      <c r="A19" s="19"/>
      <c r="B19" s="19" t="s">
        <v>1370</v>
      </c>
      <c r="C19" s="20" t="s">
        <v>429</v>
      </c>
      <c r="D19" s="20" t="s">
        <v>430</v>
      </c>
      <c r="E19" s="20" t="s">
        <v>429</v>
      </c>
      <c r="F19" s="20" t="s">
        <v>431</v>
      </c>
      <c r="G19" s="20" t="s">
        <v>432</v>
      </c>
      <c r="H19" s="20" t="s">
        <v>433</v>
      </c>
      <c r="I19" s="20" t="s">
        <v>433</v>
      </c>
      <c r="J19" s="20" t="s">
        <v>434</v>
      </c>
      <c r="K19" s="20" t="s">
        <v>429</v>
      </c>
      <c r="L19" s="20" t="s">
        <v>435</v>
      </c>
      <c r="M19" s="20" t="s">
        <v>457</v>
      </c>
      <c r="N19" s="20" t="s">
        <v>457</v>
      </c>
      <c r="O19" s="20" t="s">
        <v>457</v>
      </c>
      <c r="P19" s="20" t="s">
        <v>429</v>
      </c>
      <c r="Q19" s="20" t="s">
        <v>457</v>
      </c>
      <c r="R19" s="20" t="s">
        <v>794</v>
      </c>
      <c r="S19" s="20" t="s">
        <v>457</v>
      </c>
      <c r="T19" s="20" t="s">
        <v>457</v>
      </c>
      <c r="U19" s="20" t="s">
        <v>456</v>
      </c>
      <c r="V19" s="20" t="s">
        <v>431</v>
      </c>
      <c r="W19" s="20" t="s">
        <v>457</v>
      </c>
      <c r="X19" s="20" t="s">
        <v>432</v>
      </c>
      <c r="Y19" s="20" t="s">
        <v>431</v>
      </c>
      <c r="Z19" s="20" t="s">
        <v>433</v>
      </c>
      <c r="AA19" s="20" t="s">
        <v>429</v>
      </c>
      <c r="AB19" s="20" t="s">
        <v>457</v>
      </c>
      <c r="AC19" s="20" t="s">
        <v>429</v>
      </c>
      <c r="AD19" s="20" t="s">
        <v>453</v>
      </c>
      <c r="AE19" s="20" t="s">
        <v>457</v>
      </c>
      <c r="AF19" s="20" t="s">
        <v>432</v>
      </c>
      <c r="AG19" s="20" t="s">
        <v>435</v>
      </c>
      <c r="AH19" s="20" t="s">
        <v>432</v>
      </c>
      <c r="AI19" s="20" t="s">
        <v>454</v>
      </c>
    </row>
    <row r="20" spans="1:35" ht="13.2" x14ac:dyDescent="0.25">
      <c r="A20" s="19"/>
      <c r="B20" s="19" t="s">
        <v>1371</v>
      </c>
      <c r="C20" s="20" t="s">
        <v>436</v>
      </c>
      <c r="D20" s="20" t="s">
        <v>437</v>
      </c>
      <c r="E20" s="20" t="s">
        <v>438</v>
      </c>
      <c r="F20" s="20" t="s">
        <v>439</v>
      </c>
      <c r="G20" s="20" t="s">
        <v>408</v>
      </c>
      <c r="H20" s="20" t="s">
        <v>440</v>
      </c>
      <c r="I20" s="20" t="s">
        <v>441</v>
      </c>
      <c r="J20" s="20" t="s">
        <v>429</v>
      </c>
      <c r="K20" s="20" t="s">
        <v>442</v>
      </c>
      <c r="L20" s="20" t="s">
        <v>443</v>
      </c>
      <c r="M20" s="20" t="s">
        <v>454</v>
      </c>
      <c r="N20" s="20" t="s">
        <v>439</v>
      </c>
      <c r="O20" s="20" t="s">
        <v>429</v>
      </c>
      <c r="P20" s="20" t="s">
        <v>442</v>
      </c>
      <c r="Q20" s="20" t="s">
        <v>457</v>
      </c>
      <c r="R20" s="20" t="s">
        <v>795</v>
      </c>
      <c r="S20" s="20" t="s">
        <v>438</v>
      </c>
      <c r="T20" s="20" t="s">
        <v>443</v>
      </c>
      <c r="U20" s="20" t="s">
        <v>439</v>
      </c>
      <c r="V20" s="20" t="s">
        <v>438</v>
      </c>
      <c r="W20" s="20" t="s">
        <v>1075</v>
      </c>
      <c r="X20" s="20" t="s">
        <v>1076</v>
      </c>
      <c r="Y20" s="20" t="s">
        <v>457</v>
      </c>
      <c r="Z20" s="20" t="s">
        <v>795</v>
      </c>
      <c r="AA20" s="20" t="s">
        <v>795</v>
      </c>
      <c r="AB20" s="20" t="s">
        <v>1077</v>
      </c>
      <c r="AC20" s="20" t="s">
        <v>437</v>
      </c>
      <c r="AD20" s="20" t="s">
        <v>441</v>
      </c>
      <c r="AE20" s="20" t="s">
        <v>432</v>
      </c>
      <c r="AF20" s="20" t="s">
        <v>433</v>
      </c>
      <c r="AG20" s="20" t="s">
        <v>429</v>
      </c>
      <c r="AH20" s="20" t="s">
        <v>429</v>
      </c>
      <c r="AI20" s="20" t="s">
        <v>1077</v>
      </c>
    </row>
    <row r="21" spans="1:35" ht="13.2" x14ac:dyDescent="0.25">
      <c r="A21" s="19"/>
      <c r="B21" s="19" t="s">
        <v>1372</v>
      </c>
      <c r="C21" s="20">
        <v>0</v>
      </c>
      <c r="D21" s="20">
        <v>0</v>
      </c>
      <c r="E21" s="20">
        <v>0</v>
      </c>
      <c r="F21" s="20">
        <v>0</v>
      </c>
      <c r="G21" s="20">
        <v>0</v>
      </c>
      <c r="H21" s="20">
        <v>0</v>
      </c>
      <c r="I21" s="20">
        <v>0</v>
      </c>
      <c r="J21" s="20">
        <v>0</v>
      </c>
      <c r="K21" s="20">
        <v>0</v>
      </c>
      <c r="L21" s="20">
        <v>0</v>
      </c>
      <c r="M21" s="20">
        <v>0</v>
      </c>
      <c r="N21" s="20">
        <v>0</v>
      </c>
      <c r="O21" s="20">
        <v>0</v>
      </c>
      <c r="P21" s="20">
        <v>0</v>
      </c>
      <c r="Q21" s="20">
        <v>0</v>
      </c>
      <c r="R21" s="20">
        <v>0</v>
      </c>
      <c r="S21" s="20">
        <v>0</v>
      </c>
      <c r="T21" s="20">
        <v>0</v>
      </c>
      <c r="U21" s="20">
        <v>0</v>
      </c>
      <c r="V21" s="20">
        <v>0</v>
      </c>
      <c r="W21" s="20">
        <v>0</v>
      </c>
      <c r="X21" s="20">
        <v>0</v>
      </c>
      <c r="Y21" s="20">
        <v>0</v>
      </c>
      <c r="Z21" s="20">
        <v>0</v>
      </c>
      <c r="AA21" s="20">
        <v>0</v>
      </c>
      <c r="AB21" s="20">
        <v>0</v>
      </c>
      <c r="AC21" s="20">
        <v>0</v>
      </c>
      <c r="AD21" s="20">
        <v>0</v>
      </c>
      <c r="AE21" s="20">
        <v>0</v>
      </c>
      <c r="AF21" s="20">
        <v>0</v>
      </c>
      <c r="AG21" s="20">
        <v>0</v>
      </c>
      <c r="AH21" s="20">
        <v>0</v>
      </c>
      <c r="AI21" s="20">
        <v>0</v>
      </c>
    </row>
    <row r="22" spans="1:35" ht="13.2" x14ac:dyDescent="0.25">
      <c r="A22" s="19"/>
      <c r="B22" s="19" t="s">
        <v>1373</v>
      </c>
      <c r="C22" s="20">
        <v>0</v>
      </c>
      <c r="D22" s="20">
        <v>0</v>
      </c>
      <c r="E22" s="20">
        <v>0</v>
      </c>
      <c r="F22" s="20">
        <v>0</v>
      </c>
      <c r="G22" s="20">
        <v>0</v>
      </c>
      <c r="H22" s="20">
        <v>0</v>
      </c>
      <c r="I22" s="20">
        <v>0</v>
      </c>
      <c r="J22" s="20">
        <v>0</v>
      </c>
      <c r="K22" s="20">
        <v>0</v>
      </c>
      <c r="L22" s="20">
        <v>0</v>
      </c>
      <c r="M22" s="20">
        <v>0</v>
      </c>
      <c r="N22" s="20">
        <v>0</v>
      </c>
      <c r="O22" s="20">
        <v>0</v>
      </c>
      <c r="P22" s="20">
        <v>0</v>
      </c>
      <c r="Q22" s="20">
        <v>0</v>
      </c>
      <c r="R22" s="20">
        <v>0</v>
      </c>
      <c r="S22" s="20">
        <v>0</v>
      </c>
      <c r="T22" s="20">
        <v>0</v>
      </c>
      <c r="U22" s="20">
        <v>0</v>
      </c>
      <c r="V22" s="20">
        <v>0</v>
      </c>
      <c r="W22" s="20">
        <v>0</v>
      </c>
      <c r="X22" s="20">
        <v>0</v>
      </c>
      <c r="Y22" s="20">
        <v>0</v>
      </c>
      <c r="Z22" s="20">
        <v>0</v>
      </c>
      <c r="AA22" s="20">
        <v>0</v>
      </c>
      <c r="AB22" s="20">
        <v>0</v>
      </c>
      <c r="AC22" s="20">
        <v>0</v>
      </c>
      <c r="AD22" s="20">
        <v>0</v>
      </c>
      <c r="AE22" s="20">
        <v>0</v>
      </c>
      <c r="AF22" s="20">
        <v>0</v>
      </c>
      <c r="AG22" s="20">
        <v>0</v>
      </c>
      <c r="AH22" s="20">
        <v>0</v>
      </c>
      <c r="AI22" s="20">
        <v>0</v>
      </c>
    </row>
    <row r="23" spans="1:35" ht="13.2" x14ac:dyDescent="0.25">
      <c r="A23" s="19"/>
      <c r="B23" s="19" t="s">
        <v>1374</v>
      </c>
      <c r="C23" s="20" t="s">
        <v>444</v>
      </c>
      <c r="D23" s="20" t="s">
        <v>445</v>
      </c>
      <c r="E23" s="20" t="s">
        <v>446</v>
      </c>
      <c r="F23" s="20" t="s">
        <v>447</v>
      </c>
      <c r="G23" s="20" t="s">
        <v>448</v>
      </c>
      <c r="H23" s="20" t="s">
        <v>449</v>
      </c>
      <c r="I23" s="20" t="s">
        <v>450</v>
      </c>
      <c r="J23" s="20" t="s">
        <v>451</v>
      </c>
      <c r="K23" s="20" t="s">
        <v>444</v>
      </c>
      <c r="L23" s="20" t="s">
        <v>452</v>
      </c>
      <c r="M23" s="20" t="s">
        <v>796</v>
      </c>
      <c r="N23" s="20" t="s">
        <v>797</v>
      </c>
      <c r="O23" s="20" t="s">
        <v>798</v>
      </c>
      <c r="P23" s="20" t="s">
        <v>799</v>
      </c>
      <c r="Q23" s="20" t="s">
        <v>800</v>
      </c>
      <c r="R23" s="20" t="s">
        <v>801</v>
      </c>
      <c r="S23" s="20" t="s">
        <v>796</v>
      </c>
      <c r="T23" s="20" t="s">
        <v>802</v>
      </c>
      <c r="U23" s="20" t="s">
        <v>803</v>
      </c>
      <c r="V23" s="20" t="s">
        <v>804</v>
      </c>
      <c r="W23" s="20" t="s">
        <v>802</v>
      </c>
      <c r="X23" s="20" t="s">
        <v>1078</v>
      </c>
      <c r="Y23" s="20" t="s">
        <v>1079</v>
      </c>
      <c r="Z23" s="20" t="s">
        <v>1080</v>
      </c>
      <c r="AA23" s="20" t="s">
        <v>1081</v>
      </c>
      <c r="AB23" s="20" t="s">
        <v>802</v>
      </c>
      <c r="AC23" s="20" t="s">
        <v>446</v>
      </c>
      <c r="AD23" s="20" t="s">
        <v>1082</v>
      </c>
      <c r="AE23" s="20" t="s">
        <v>1083</v>
      </c>
      <c r="AF23" s="20" t="s">
        <v>1084</v>
      </c>
      <c r="AG23" s="20" t="s">
        <v>1307</v>
      </c>
      <c r="AH23" s="20" t="s">
        <v>1308</v>
      </c>
      <c r="AI23" s="20" t="s">
        <v>1309</v>
      </c>
    </row>
    <row r="24" spans="1:35" ht="13.2" x14ac:dyDescent="0.25">
      <c r="A24" s="19"/>
      <c r="B24" s="19" t="s">
        <v>1375</v>
      </c>
      <c r="C24" s="20" t="s">
        <v>453</v>
      </c>
      <c r="D24" s="20" t="s">
        <v>432</v>
      </c>
      <c r="E24" s="20" t="s">
        <v>429</v>
      </c>
      <c r="F24" s="20" t="s">
        <v>454</v>
      </c>
      <c r="G24" s="20" t="s">
        <v>455</v>
      </c>
      <c r="H24" s="20" t="s">
        <v>456</v>
      </c>
      <c r="I24" s="20" t="s">
        <v>453</v>
      </c>
      <c r="J24" s="20" t="s">
        <v>455</v>
      </c>
      <c r="K24" s="20" t="s">
        <v>433</v>
      </c>
      <c r="L24" s="20" t="s">
        <v>457</v>
      </c>
      <c r="M24" s="20" t="s">
        <v>454</v>
      </c>
      <c r="N24" s="20" t="s">
        <v>432</v>
      </c>
      <c r="O24" s="20" t="s">
        <v>454</v>
      </c>
      <c r="P24" s="20" t="s">
        <v>433</v>
      </c>
      <c r="Q24" s="20" t="s">
        <v>457</v>
      </c>
      <c r="R24" s="20" t="s">
        <v>456</v>
      </c>
      <c r="S24" s="20" t="s">
        <v>454</v>
      </c>
      <c r="T24" s="20" t="s">
        <v>454</v>
      </c>
      <c r="U24" s="20" t="s">
        <v>453</v>
      </c>
      <c r="V24" s="20" t="s">
        <v>457</v>
      </c>
      <c r="W24" s="20" t="s">
        <v>435</v>
      </c>
      <c r="X24" s="20" t="s">
        <v>454</v>
      </c>
      <c r="Y24" s="20" t="s">
        <v>832</v>
      </c>
      <c r="Z24" s="20" t="s">
        <v>433</v>
      </c>
      <c r="AA24" s="20" t="s">
        <v>433</v>
      </c>
      <c r="AB24" s="20" t="s">
        <v>457</v>
      </c>
      <c r="AC24" s="20" t="s">
        <v>453</v>
      </c>
      <c r="AD24" s="20" t="s">
        <v>456</v>
      </c>
      <c r="AE24" s="20" t="s">
        <v>1085</v>
      </c>
      <c r="AF24" s="20" t="s">
        <v>429</v>
      </c>
      <c r="AG24" s="20" t="s">
        <v>457</v>
      </c>
      <c r="AH24" s="20" t="s">
        <v>432</v>
      </c>
      <c r="AI24" s="20" t="s">
        <v>454</v>
      </c>
    </row>
    <row r="25" spans="1:35" x14ac:dyDescent="0.25">
      <c r="A25" s="19" t="s">
        <v>458</v>
      </c>
      <c r="B25" s="19" t="s">
        <v>414</v>
      </c>
      <c r="C25" s="20" t="s">
        <v>459</v>
      </c>
      <c r="D25" s="20" t="s">
        <v>460</v>
      </c>
      <c r="E25" s="20" t="s">
        <v>461</v>
      </c>
      <c r="F25" s="20" t="s">
        <v>462</v>
      </c>
      <c r="G25" s="20" t="s">
        <v>463</v>
      </c>
      <c r="H25" s="20" t="s">
        <v>464</v>
      </c>
      <c r="I25" s="20" t="s">
        <v>465</v>
      </c>
      <c r="J25" s="20" t="s">
        <v>459</v>
      </c>
      <c r="K25" s="20" t="s">
        <v>466</v>
      </c>
      <c r="L25" s="20" t="s">
        <v>467</v>
      </c>
      <c r="M25" s="20" t="s">
        <v>805</v>
      </c>
      <c r="N25" s="20" t="s">
        <v>806</v>
      </c>
      <c r="O25" s="20" t="s">
        <v>807</v>
      </c>
      <c r="P25" s="20" t="s">
        <v>808</v>
      </c>
      <c r="Q25" s="20" t="s">
        <v>809</v>
      </c>
      <c r="R25" s="20" t="s">
        <v>810</v>
      </c>
      <c r="S25" s="20" t="s">
        <v>811</v>
      </c>
      <c r="T25" s="20" t="s">
        <v>812</v>
      </c>
      <c r="U25" s="20" t="s">
        <v>813</v>
      </c>
      <c r="V25" s="20" t="s">
        <v>814</v>
      </c>
      <c r="W25" s="20" t="s">
        <v>1086</v>
      </c>
      <c r="X25" s="20" t="s">
        <v>1087</v>
      </c>
      <c r="Y25" s="20" t="s">
        <v>1088</v>
      </c>
      <c r="Z25" s="20" t="s">
        <v>1089</v>
      </c>
      <c r="AA25" s="20" t="s">
        <v>1090</v>
      </c>
      <c r="AB25" s="20" t="s">
        <v>808</v>
      </c>
      <c r="AC25" s="20" t="s">
        <v>1091</v>
      </c>
      <c r="AD25" s="20" t="s">
        <v>1092</v>
      </c>
      <c r="AE25" s="20" t="s">
        <v>1093</v>
      </c>
      <c r="AF25" s="20" t="s">
        <v>1094</v>
      </c>
      <c r="AG25" s="20" t="s">
        <v>1089</v>
      </c>
      <c r="AH25" s="20" t="s">
        <v>1090</v>
      </c>
      <c r="AI25" s="20" t="s">
        <v>1310</v>
      </c>
    </row>
    <row r="26" spans="1:35" x14ac:dyDescent="0.25">
      <c r="A26" s="19"/>
      <c r="B26" s="19" t="s">
        <v>416</v>
      </c>
      <c r="C26" s="20" t="s">
        <v>468</v>
      </c>
      <c r="D26" s="20" t="s">
        <v>469</v>
      </c>
      <c r="E26" s="20" t="s">
        <v>470</v>
      </c>
      <c r="F26" s="20" t="s">
        <v>471</v>
      </c>
      <c r="G26" s="20" t="s">
        <v>472</v>
      </c>
      <c r="H26" s="20" t="s">
        <v>473</v>
      </c>
      <c r="I26" s="20" t="s">
        <v>474</v>
      </c>
      <c r="J26" s="20" t="s">
        <v>475</v>
      </c>
      <c r="K26" s="20" t="s">
        <v>476</v>
      </c>
      <c r="L26" s="20" t="s">
        <v>477</v>
      </c>
      <c r="M26" s="20" t="s">
        <v>815</v>
      </c>
      <c r="N26" s="20" t="s">
        <v>816</v>
      </c>
      <c r="O26" s="20" t="s">
        <v>817</v>
      </c>
      <c r="P26" s="20" t="s">
        <v>818</v>
      </c>
      <c r="Q26" s="20" t="s">
        <v>819</v>
      </c>
      <c r="R26" s="20" t="s">
        <v>820</v>
      </c>
      <c r="S26" s="20" t="s">
        <v>821</v>
      </c>
      <c r="T26" s="20" t="s">
        <v>822</v>
      </c>
      <c r="U26" s="20" t="s">
        <v>823</v>
      </c>
      <c r="V26" s="20" t="s">
        <v>824</v>
      </c>
      <c r="W26" s="20" t="s">
        <v>819</v>
      </c>
      <c r="X26" s="20" t="s">
        <v>1095</v>
      </c>
      <c r="Y26" s="20" t="s">
        <v>1096</v>
      </c>
      <c r="Z26" s="20" t="s">
        <v>1097</v>
      </c>
      <c r="AA26" s="20" t="s">
        <v>1098</v>
      </c>
      <c r="AB26" s="20" t="s">
        <v>818</v>
      </c>
      <c r="AC26" s="20" t="s">
        <v>1099</v>
      </c>
      <c r="AD26" s="20" t="s">
        <v>1100</v>
      </c>
      <c r="AE26" s="20" t="s">
        <v>1101</v>
      </c>
      <c r="AF26" s="20" t="s">
        <v>1102</v>
      </c>
      <c r="AG26" s="20" t="s">
        <v>1311</v>
      </c>
      <c r="AH26" s="20" t="s">
        <v>1312</v>
      </c>
      <c r="AI26" s="20" t="s">
        <v>1313</v>
      </c>
    </row>
    <row r="27" spans="1:35" x14ac:dyDescent="0.25">
      <c r="A27" s="19"/>
      <c r="B27" s="19" t="s">
        <v>418</v>
      </c>
      <c r="C27" s="20">
        <v>0</v>
      </c>
      <c r="D27" s="20">
        <v>0</v>
      </c>
      <c r="E27" s="20">
        <v>0</v>
      </c>
      <c r="F27" s="20">
        <v>0</v>
      </c>
      <c r="G27" s="20">
        <v>0</v>
      </c>
      <c r="H27" s="20">
        <v>0</v>
      </c>
      <c r="I27" s="20">
        <v>0</v>
      </c>
      <c r="J27" s="20">
        <v>0</v>
      </c>
      <c r="K27" s="20">
        <v>0</v>
      </c>
      <c r="L27" s="20">
        <v>0</v>
      </c>
      <c r="M27" s="20">
        <v>0</v>
      </c>
      <c r="N27" s="20">
        <v>0</v>
      </c>
      <c r="O27" s="20">
        <v>0</v>
      </c>
      <c r="P27" s="20">
        <v>0</v>
      </c>
      <c r="Q27" s="20">
        <v>0</v>
      </c>
      <c r="R27" s="20">
        <v>0</v>
      </c>
      <c r="S27" s="20">
        <v>0</v>
      </c>
      <c r="T27" s="20">
        <v>0</v>
      </c>
      <c r="U27" s="20">
        <v>0</v>
      </c>
      <c r="V27" s="20">
        <v>0</v>
      </c>
      <c r="W27" s="20">
        <v>0</v>
      </c>
      <c r="X27" s="20">
        <v>0</v>
      </c>
      <c r="Y27" s="20">
        <v>0</v>
      </c>
      <c r="Z27" s="20">
        <v>0</v>
      </c>
      <c r="AA27" s="20">
        <v>0</v>
      </c>
      <c r="AB27" s="20">
        <v>0</v>
      </c>
      <c r="AC27" s="20">
        <v>0</v>
      </c>
      <c r="AD27" s="20">
        <v>0</v>
      </c>
      <c r="AE27" s="20">
        <v>0</v>
      </c>
      <c r="AF27" s="20">
        <v>0</v>
      </c>
      <c r="AG27" s="20">
        <v>0</v>
      </c>
      <c r="AH27" s="20">
        <v>0</v>
      </c>
      <c r="AI27" s="20">
        <v>0</v>
      </c>
    </row>
    <row r="28" spans="1:35" x14ac:dyDescent="0.25">
      <c r="A28" s="19"/>
      <c r="B28" s="19" t="s">
        <v>358</v>
      </c>
      <c r="C28" s="20" t="s">
        <v>478</v>
      </c>
      <c r="D28" s="20" t="s">
        <v>479</v>
      </c>
      <c r="E28" s="20" t="s">
        <v>480</v>
      </c>
      <c r="F28" s="20" t="s">
        <v>364</v>
      </c>
      <c r="G28" s="20" t="s">
        <v>481</v>
      </c>
      <c r="H28" s="20" t="s">
        <v>481</v>
      </c>
      <c r="I28" s="20" t="s">
        <v>478</v>
      </c>
      <c r="J28" s="20" t="s">
        <v>482</v>
      </c>
      <c r="K28" s="20" t="s">
        <v>480</v>
      </c>
      <c r="L28" s="20">
        <v>1</v>
      </c>
      <c r="M28" s="20" t="s">
        <v>480</v>
      </c>
      <c r="N28" s="20">
        <v>1</v>
      </c>
      <c r="O28" s="20" t="s">
        <v>825</v>
      </c>
      <c r="P28" s="20" t="s">
        <v>825</v>
      </c>
      <c r="Q28" s="20" t="s">
        <v>478</v>
      </c>
      <c r="R28" s="20">
        <v>1</v>
      </c>
      <c r="S28" s="20">
        <v>1</v>
      </c>
      <c r="T28" s="20" t="s">
        <v>826</v>
      </c>
      <c r="U28" s="20" t="s">
        <v>480</v>
      </c>
      <c r="V28" s="20">
        <v>1</v>
      </c>
      <c r="W28" s="20" t="s">
        <v>825</v>
      </c>
      <c r="X28" s="20">
        <v>1</v>
      </c>
      <c r="Y28" s="20" t="s">
        <v>826</v>
      </c>
      <c r="Z28" s="20" t="s">
        <v>825</v>
      </c>
      <c r="AA28" s="20" t="s">
        <v>826</v>
      </c>
      <c r="AB28" s="20" t="s">
        <v>478</v>
      </c>
      <c r="AC28" s="20" t="s">
        <v>482</v>
      </c>
      <c r="AD28" s="20" t="s">
        <v>1103</v>
      </c>
      <c r="AE28" s="20">
        <v>1</v>
      </c>
      <c r="AF28" s="20" t="s">
        <v>478</v>
      </c>
      <c r="AG28" s="20">
        <v>1</v>
      </c>
      <c r="AH28" s="20" t="s">
        <v>825</v>
      </c>
      <c r="AI28" s="20">
        <v>1</v>
      </c>
    </row>
    <row r="29" spans="1:35" ht="13.2" x14ac:dyDescent="0.25">
      <c r="A29" s="19"/>
      <c r="B29" s="19" t="s">
        <v>1369</v>
      </c>
      <c r="C29" s="20" t="s">
        <v>483</v>
      </c>
      <c r="D29" s="20" t="s">
        <v>435</v>
      </c>
      <c r="E29" s="20" t="s">
        <v>484</v>
      </c>
      <c r="F29" s="20" t="s">
        <v>485</v>
      </c>
      <c r="G29" s="20" t="s">
        <v>486</v>
      </c>
      <c r="H29" s="20" t="s">
        <v>435</v>
      </c>
      <c r="I29" s="20" t="s">
        <v>487</v>
      </c>
      <c r="J29" s="20" t="s">
        <v>488</v>
      </c>
      <c r="K29" s="20" t="s">
        <v>489</v>
      </c>
      <c r="L29" s="20" t="s">
        <v>490</v>
      </c>
      <c r="M29" s="20" t="s">
        <v>827</v>
      </c>
      <c r="N29" s="20" t="s">
        <v>828</v>
      </c>
      <c r="O29" s="20" t="s">
        <v>829</v>
      </c>
      <c r="P29" s="20" t="s">
        <v>830</v>
      </c>
      <c r="Q29" s="20" t="s">
        <v>831</v>
      </c>
      <c r="R29" s="20" t="s">
        <v>432</v>
      </c>
      <c r="S29" s="20" t="s">
        <v>827</v>
      </c>
      <c r="T29" s="20" t="s">
        <v>502</v>
      </c>
      <c r="U29" s="20" t="s">
        <v>832</v>
      </c>
      <c r="V29" s="20" t="s">
        <v>833</v>
      </c>
      <c r="W29" s="20" t="s">
        <v>1104</v>
      </c>
      <c r="X29" s="20" t="s">
        <v>1105</v>
      </c>
      <c r="Y29" s="20" t="s">
        <v>835</v>
      </c>
      <c r="Z29" s="20" t="s">
        <v>431</v>
      </c>
      <c r="AA29" s="20" t="s">
        <v>1106</v>
      </c>
      <c r="AB29" s="20" t="s">
        <v>1107</v>
      </c>
      <c r="AC29" s="20" t="s">
        <v>1108</v>
      </c>
      <c r="AD29" s="20" t="s">
        <v>1109</v>
      </c>
      <c r="AE29" s="20" t="s">
        <v>1110</v>
      </c>
      <c r="AF29" s="20" t="s">
        <v>1111</v>
      </c>
      <c r="AG29" s="20" t="s">
        <v>1314</v>
      </c>
      <c r="AH29" s="20" t="s">
        <v>1315</v>
      </c>
      <c r="AI29" s="20" t="s">
        <v>431</v>
      </c>
    </row>
    <row r="30" spans="1:35" ht="13.2" x14ac:dyDescent="0.25">
      <c r="A30" s="19"/>
      <c r="B30" s="19" t="s">
        <v>1370</v>
      </c>
      <c r="C30" s="20" t="s">
        <v>491</v>
      </c>
      <c r="D30" s="20" t="s">
        <v>492</v>
      </c>
      <c r="E30" s="20" t="s">
        <v>493</v>
      </c>
      <c r="F30" s="20" t="s">
        <v>494</v>
      </c>
      <c r="G30" s="20" t="s">
        <v>495</v>
      </c>
      <c r="H30" s="20" t="s">
        <v>486</v>
      </c>
      <c r="I30" s="20" t="s">
        <v>496</v>
      </c>
      <c r="J30" s="20" t="s">
        <v>497</v>
      </c>
      <c r="K30" s="20" t="s">
        <v>498</v>
      </c>
      <c r="L30" s="20" t="s">
        <v>499</v>
      </c>
      <c r="M30" s="20" t="s">
        <v>834</v>
      </c>
      <c r="N30" s="20" t="s">
        <v>835</v>
      </c>
      <c r="O30" s="20" t="s">
        <v>836</v>
      </c>
      <c r="P30" s="20" t="s">
        <v>837</v>
      </c>
      <c r="Q30" s="20" t="s">
        <v>838</v>
      </c>
      <c r="R30" s="20" t="s">
        <v>454</v>
      </c>
      <c r="S30" s="20" t="s">
        <v>839</v>
      </c>
      <c r="T30" s="20" t="s">
        <v>840</v>
      </c>
      <c r="U30" s="20" t="s">
        <v>841</v>
      </c>
      <c r="V30" s="20" t="s">
        <v>842</v>
      </c>
      <c r="W30" s="20" t="s">
        <v>1112</v>
      </c>
      <c r="X30" s="20" t="s">
        <v>485</v>
      </c>
      <c r="Y30" s="20" t="s">
        <v>1113</v>
      </c>
      <c r="Z30" s="20" t="s">
        <v>1114</v>
      </c>
      <c r="AA30" s="20" t="s">
        <v>1115</v>
      </c>
      <c r="AB30" s="20" t="s">
        <v>1116</v>
      </c>
      <c r="AC30" s="20" t="s">
        <v>1117</v>
      </c>
      <c r="AD30" s="20" t="s">
        <v>518</v>
      </c>
      <c r="AE30" s="20" t="s">
        <v>1118</v>
      </c>
      <c r="AF30" s="20" t="s">
        <v>850</v>
      </c>
      <c r="AG30" s="20" t="s">
        <v>1316</v>
      </c>
      <c r="AH30" s="20" t="s">
        <v>847</v>
      </c>
      <c r="AI30" s="20" t="s">
        <v>486</v>
      </c>
    </row>
    <row r="31" spans="1:35" ht="13.2" x14ac:dyDescent="0.25">
      <c r="A31" s="19"/>
      <c r="B31" s="19" t="s">
        <v>1371</v>
      </c>
      <c r="C31" s="20" t="s">
        <v>500</v>
      </c>
      <c r="D31" s="20" t="s">
        <v>429</v>
      </c>
      <c r="E31" s="20" t="s">
        <v>501</v>
      </c>
      <c r="F31" s="20" t="s">
        <v>502</v>
      </c>
      <c r="G31" s="20" t="s">
        <v>503</v>
      </c>
      <c r="H31" s="20" t="s">
        <v>435</v>
      </c>
      <c r="I31" s="20" t="s">
        <v>504</v>
      </c>
      <c r="J31" s="20" t="s">
        <v>505</v>
      </c>
      <c r="K31" s="20" t="s">
        <v>506</v>
      </c>
      <c r="L31" s="20" t="s">
        <v>507</v>
      </c>
      <c r="M31" s="20" t="s">
        <v>843</v>
      </c>
      <c r="N31" s="20" t="s">
        <v>844</v>
      </c>
      <c r="O31" s="20" t="s">
        <v>845</v>
      </c>
      <c r="P31" s="20" t="s">
        <v>846</v>
      </c>
      <c r="Q31" s="20" t="s">
        <v>847</v>
      </c>
      <c r="R31" s="20" t="s">
        <v>432</v>
      </c>
      <c r="S31" s="20" t="s">
        <v>848</v>
      </c>
      <c r="T31" s="20" t="s">
        <v>849</v>
      </c>
      <c r="U31" s="20" t="s">
        <v>850</v>
      </c>
      <c r="V31" s="20" t="s">
        <v>851</v>
      </c>
      <c r="W31" s="20" t="s">
        <v>1119</v>
      </c>
      <c r="X31" s="20" t="s">
        <v>849</v>
      </c>
      <c r="Y31" s="20" t="s">
        <v>839</v>
      </c>
      <c r="Z31" s="20" t="s">
        <v>504</v>
      </c>
      <c r="AA31" s="20" t="s">
        <v>1120</v>
      </c>
      <c r="AB31" s="20" t="s">
        <v>1121</v>
      </c>
      <c r="AC31" s="20" t="s">
        <v>1122</v>
      </c>
      <c r="AD31" s="20" t="s">
        <v>1123</v>
      </c>
      <c r="AE31" s="20" t="s">
        <v>493</v>
      </c>
      <c r="AF31" s="20" t="s">
        <v>1124</v>
      </c>
      <c r="AG31" s="20" t="s">
        <v>1317</v>
      </c>
      <c r="AH31" s="20" t="s">
        <v>1110</v>
      </c>
      <c r="AI31" s="20" t="s">
        <v>504</v>
      </c>
    </row>
    <row r="32" spans="1:35" ht="13.2" x14ac:dyDescent="0.25">
      <c r="A32" s="19"/>
      <c r="B32" s="19" t="s">
        <v>1372</v>
      </c>
      <c r="C32" s="20">
        <v>0</v>
      </c>
      <c r="D32" s="20">
        <v>0</v>
      </c>
      <c r="E32" s="20">
        <v>0</v>
      </c>
      <c r="F32" s="20">
        <v>0</v>
      </c>
      <c r="G32" s="20">
        <v>0</v>
      </c>
      <c r="H32" s="20">
        <v>0</v>
      </c>
      <c r="I32" s="20">
        <v>0</v>
      </c>
      <c r="J32" s="20">
        <v>0</v>
      </c>
      <c r="K32" s="20">
        <v>0</v>
      </c>
      <c r="L32" s="20">
        <v>0</v>
      </c>
      <c r="M32" s="20">
        <v>0</v>
      </c>
      <c r="N32" s="20">
        <v>0</v>
      </c>
      <c r="O32" s="20">
        <v>0</v>
      </c>
      <c r="P32" s="20">
        <v>0</v>
      </c>
      <c r="Q32" s="20">
        <v>0</v>
      </c>
      <c r="R32" s="20">
        <v>0</v>
      </c>
      <c r="S32" s="20">
        <v>0</v>
      </c>
      <c r="T32" s="20">
        <v>0</v>
      </c>
      <c r="U32" s="20">
        <v>0</v>
      </c>
      <c r="V32" s="20">
        <v>0</v>
      </c>
      <c r="W32" s="20">
        <v>0</v>
      </c>
      <c r="X32" s="20">
        <v>0</v>
      </c>
      <c r="Y32" s="20">
        <v>0</v>
      </c>
      <c r="Z32" s="20">
        <v>0</v>
      </c>
      <c r="AA32" s="20">
        <v>0</v>
      </c>
      <c r="AB32" s="20">
        <v>0</v>
      </c>
      <c r="AC32" s="20">
        <v>0</v>
      </c>
      <c r="AD32" s="20">
        <v>0</v>
      </c>
      <c r="AE32" s="20">
        <v>0</v>
      </c>
      <c r="AF32" s="20">
        <v>0</v>
      </c>
      <c r="AG32" s="20">
        <v>0</v>
      </c>
      <c r="AH32" s="20">
        <v>0</v>
      </c>
      <c r="AI32" s="20">
        <v>0</v>
      </c>
    </row>
    <row r="33" spans="1:35" ht="13.2" x14ac:dyDescent="0.25">
      <c r="A33" s="19"/>
      <c r="B33" s="19" t="s">
        <v>1373</v>
      </c>
      <c r="C33" s="20">
        <v>0</v>
      </c>
      <c r="D33" s="20">
        <v>0</v>
      </c>
      <c r="E33" s="20">
        <v>0</v>
      </c>
      <c r="F33" s="20">
        <v>0</v>
      </c>
      <c r="G33" s="20">
        <v>0</v>
      </c>
      <c r="H33" s="20">
        <v>0</v>
      </c>
      <c r="I33" s="20">
        <v>0</v>
      </c>
      <c r="J33" s="20">
        <v>0</v>
      </c>
      <c r="K33" s="20">
        <v>0</v>
      </c>
      <c r="L33" s="20">
        <v>0</v>
      </c>
      <c r="M33" s="20">
        <v>0</v>
      </c>
      <c r="N33" s="20">
        <v>0</v>
      </c>
      <c r="O33" s="20">
        <v>0</v>
      </c>
      <c r="P33" s="20">
        <v>0</v>
      </c>
      <c r="Q33" s="20">
        <v>0</v>
      </c>
      <c r="R33" s="20">
        <v>0</v>
      </c>
      <c r="S33" s="20">
        <v>0</v>
      </c>
      <c r="T33" s="20">
        <v>0</v>
      </c>
      <c r="U33" s="20">
        <v>0</v>
      </c>
      <c r="V33" s="20">
        <v>0</v>
      </c>
      <c r="W33" s="20">
        <v>0</v>
      </c>
      <c r="X33" s="20">
        <v>0</v>
      </c>
      <c r="Y33" s="20">
        <v>0</v>
      </c>
      <c r="Z33" s="20">
        <v>0</v>
      </c>
      <c r="AA33" s="20">
        <v>0</v>
      </c>
      <c r="AB33" s="20">
        <v>0</v>
      </c>
      <c r="AC33" s="20">
        <v>0</v>
      </c>
      <c r="AD33" s="20">
        <v>0</v>
      </c>
      <c r="AE33" s="20">
        <v>0</v>
      </c>
      <c r="AF33" s="20">
        <v>0</v>
      </c>
      <c r="AG33" s="20">
        <v>0</v>
      </c>
      <c r="AH33" s="20">
        <v>0</v>
      </c>
      <c r="AI33" s="20">
        <v>0</v>
      </c>
    </row>
    <row r="34" spans="1:35" ht="13.2" x14ac:dyDescent="0.25">
      <c r="A34" s="19"/>
      <c r="B34" s="19" t="s">
        <v>1374</v>
      </c>
      <c r="C34" s="20" t="s">
        <v>508</v>
      </c>
      <c r="D34" s="20" t="s">
        <v>509</v>
      </c>
      <c r="E34" s="20" t="s">
        <v>510</v>
      </c>
      <c r="F34" s="20" t="s">
        <v>511</v>
      </c>
      <c r="G34" s="20" t="s">
        <v>512</v>
      </c>
      <c r="H34" s="20" t="s">
        <v>513</v>
      </c>
      <c r="I34" s="20" t="s">
        <v>514</v>
      </c>
      <c r="J34" s="20" t="s">
        <v>515</v>
      </c>
      <c r="K34" s="20" t="s">
        <v>452</v>
      </c>
      <c r="L34" s="20" t="s">
        <v>516</v>
      </c>
      <c r="M34" s="20" t="s">
        <v>852</v>
      </c>
      <c r="N34" s="20" t="s">
        <v>510</v>
      </c>
      <c r="O34" s="20" t="s">
        <v>853</v>
      </c>
      <c r="P34" s="20" t="s">
        <v>854</v>
      </c>
      <c r="Q34" s="20" t="s">
        <v>855</v>
      </c>
      <c r="R34" s="20" t="s">
        <v>856</v>
      </c>
      <c r="S34" s="20" t="s">
        <v>857</v>
      </c>
      <c r="T34" s="20" t="s">
        <v>858</v>
      </c>
      <c r="U34" s="20" t="s">
        <v>859</v>
      </c>
      <c r="V34" s="20" t="s">
        <v>860</v>
      </c>
      <c r="W34" s="20" t="s">
        <v>1125</v>
      </c>
      <c r="X34" s="20" t="s">
        <v>447</v>
      </c>
      <c r="Y34" s="20" t="s">
        <v>1126</v>
      </c>
      <c r="Z34" s="20" t="s">
        <v>1127</v>
      </c>
      <c r="AA34" s="20" t="s">
        <v>1128</v>
      </c>
      <c r="AB34" s="20" t="s">
        <v>1125</v>
      </c>
      <c r="AC34" s="20" t="s">
        <v>1129</v>
      </c>
      <c r="AD34" s="20" t="s">
        <v>1130</v>
      </c>
      <c r="AE34" s="20" t="s">
        <v>853</v>
      </c>
      <c r="AF34" s="20" t="s">
        <v>1129</v>
      </c>
      <c r="AG34" s="20" t="s">
        <v>1318</v>
      </c>
      <c r="AH34" s="20" t="s">
        <v>858</v>
      </c>
      <c r="AI34" s="20" t="s">
        <v>1319</v>
      </c>
    </row>
    <row r="35" spans="1:35" ht="13.2" x14ac:dyDescent="0.25">
      <c r="A35" s="19"/>
      <c r="B35" s="19" t="s">
        <v>1375</v>
      </c>
      <c r="C35" s="20" t="s">
        <v>517</v>
      </c>
      <c r="D35" s="20" t="s">
        <v>518</v>
      </c>
      <c r="E35" s="20" t="s">
        <v>519</v>
      </c>
      <c r="F35" s="20" t="s">
        <v>520</v>
      </c>
      <c r="G35" s="20" t="s">
        <v>521</v>
      </c>
      <c r="H35" s="20" t="s">
        <v>522</v>
      </c>
      <c r="I35" s="20" t="s">
        <v>523</v>
      </c>
      <c r="J35" s="20" t="s">
        <v>524</v>
      </c>
      <c r="K35" s="20" t="s">
        <v>525</v>
      </c>
      <c r="L35" s="20" t="s">
        <v>526</v>
      </c>
      <c r="M35" s="20" t="s">
        <v>861</v>
      </c>
      <c r="N35" s="20" t="s">
        <v>862</v>
      </c>
      <c r="O35" s="20" t="s">
        <v>863</v>
      </c>
      <c r="P35" s="20" t="s">
        <v>864</v>
      </c>
      <c r="Q35" s="20" t="s">
        <v>865</v>
      </c>
      <c r="R35" s="20" t="s">
        <v>866</v>
      </c>
      <c r="S35" s="20" t="s">
        <v>867</v>
      </c>
      <c r="T35" s="20" t="s">
        <v>868</v>
      </c>
      <c r="U35" s="20" t="s">
        <v>525</v>
      </c>
      <c r="V35" s="20" t="s">
        <v>869</v>
      </c>
      <c r="W35" s="20" t="s">
        <v>1131</v>
      </c>
      <c r="X35" s="20" t="s">
        <v>1132</v>
      </c>
      <c r="Y35" s="20" t="s">
        <v>1133</v>
      </c>
      <c r="Z35" s="20" t="s">
        <v>1134</v>
      </c>
      <c r="AA35" s="20" t="s">
        <v>1135</v>
      </c>
      <c r="AB35" s="20" t="s">
        <v>1136</v>
      </c>
      <c r="AC35" s="20" t="s">
        <v>1137</v>
      </c>
      <c r="AD35" s="20" t="s">
        <v>1138</v>
      </c>
      <c r="AE35" s="20" t="s">
        <v>1136</v>
      </c>
      <c r="AF35" s="20" t="s">
        <v>864</v>
      </c>
      <c r="AG35" s="20" t="s">
        <v>1320</v>
      </c>
      <c r="AH35" s="20" t="s">
        <v>1321</v>
      </c>
      <c r="AI35" s="20" t="s">
        <v>1322</v>
      </c>
    </row>
    <row r="36" spans="1:35" x14ac:dyDescent="0.25">
      <c r="A36" s="19" t="s">
        <v>527</v>
      </c>
      <c r="B36" s="19" t="s">
        <v>353</v>
      </c>
      <c r="C36" s="20" t="s">
        <v>528</v>
      </c>
      <c r="D36" s="20" t="s">
        <v>529</v>
      </c>
      <c r="E36" s="20" t="s">
        <v>530</v>
      </c>
      <c r="F36" s="20" t="s">
        <v>531</v>
      </c>
      <c r="G36" s="20" t="s">
        <v>532</v>
      </c>
      <c r="H36" s="20" t="s">
        <v>533</v>
      </c>
      <c r="I36" s="20" t="s">
        <v>534</v>
      </c>
      <c r="J36" s="20" t="s">
        <v>535</v>
      </c>
      <c r="K36" s="20" t="s">
        <v>536</v>
      </c>
      <c r="L36" s="20" t="s">
        <v>537</v>
      </c>
      <c r="M36" s="20" t="s">
        <v>870</v>
      </c>
      <c r="N36" s="20" t="s">
        <v>871</v>
      </c>
      <c r="O36" s="20" t="s">
        <v>872</v>
      </c>
      <c r="P36" s="20" t="s">
        <v>873</v>
      </c>
      <c r="Q36" s="20" t="s">
        <v>874</v>
      </c>
      <c r="R36" s="20" t="s">
        <v>875</v>
      </c>
      <c r="S36" s="20" t="s">
        <v>876</v>
      </c>
      <c r="T36" s="20" t="s">
        <v>877</v>
      </c>
      <c r="U36" s="20" t="s">
        <v>878</v>
      </c>
      <c r="V36" s="20" t="s">
        <v>879</v>
      </c>
      <c r="W36" s="20" t="s">
        <v>1139</v>
      </c>
      <c r="X36" s="20" t="s">
        <v>1140</v>
      </c>
      <c r="Y36" s="20" t="s">
        <v>1141</v>
      </c>
      <c r="Z36" s="20" t="s">
        <v>1142</v>
      </c>
      <c r="AA36" s="20" t="s">
        <v>1143</v>
      </c>
      <c r="AB36" s="20" t="s">
        <v>873</v>
      </c>
      <c r="AC36" s="20" t="s">
        <v>1144</v>
      </c>
      <c r="AD36" s="20" t="s">
        <v>1145</v>
      </c>
      <c r="AE36" s="20" t="s">
        <v>1146</v>
      </c>
      <c r="AF36" s="20" t="s">
        <v>1147</v>
      </c>
      <c r="AG36" s="20" t="s">
        <v>1323</v>
      </c>
      <c r="AH36" s="20" t="s">
        <v>1324</v>
      </c>
      <c r="AI36" s="20" t="s">
        <v>1325</v>
      </c>
    </row>
    <row r="37" spans="1:35" x14ac:dyDescent="0.25">
      <c r="A37" s="19"/>
      <c r="B37" s="19" t="s">
        <v>355</v>
      </c>
      <c r="C37" s="20" t="s">
        <v>538</v>
      </c>
      <c r="D37" s="20" t="s">
        <v>539</v>
      </c>
      <c r="E37" s="20" t="s">
        <v>540</v>
      </c>
      <c r="F37" s="20" t="s">
        <v>541</v>
      </c>
      <c r="G37" s="20" t="s">
        <v>542</v>
      </c>
      <c r="H37" s="20" t="s">
        <v>543</v>
      </c>
      <c r="I37" s="20" t="s">
        <v>544</v>
      </c>
      <c r="J37" s="20" t="s">
        <v>545</v>
      </c>
      <c r="K37" s="20" t="s">
        <v>546</v>
      </c>
      <c r="L37" s="20" t="s">
        <v>547</v>
      </c>
      <c r="M37" s="20" t="s">
        <v>880</v>
      </c>
      <c r="N37" s="20" t="s">
        <v>881</v>
      </c>
      <c r="O37" s="20" t="s">
        <v>882</v>
      </c>
      <c r="P37" s="20" t="s">
        <v>883</v>
      </c>
      <c r="Q37" s="20" t="s">
        <v>884</v>
      </c>
      <c r="R37" s="20" t="s">
        <v>885</v>
      </c>
      <c r="S37" s="20" t="s">
        <v>886</v>
      </c>
      <c r="T37" s="20" t="s">
        <v>887</v>
      </c>
      <c r="U37" s="20" t="s">
        <v>880</v>
      </c>
      <c r="V37" s="20" t="s">
        <v>882</v>
      </c>
      <c r="W37" s="20" t="s">
        <v>1148</v>
      </c>
      <c r="X37" s="20" t="s">
        <v>881</v>
      </c>
      <c r="Y37" s="20" t="s">
        <v>1149</v>
      </c>
      <c r="Z37" s="20" t="s">
        <v>1150</v>
      </c>
      <c r="AA37" s="20" t="s">
        <v>1151</v>
      </c>
      <c r="AB37" s="20" t="s">
        <v>1152</v>
      </c>
      <c r="AC37" s="20" t="s">
        <v>1153</v>
      </c>
      <c r="AD37" s="20" t="s">
        <v>1154</v>
      </c>
      <c r="AE37" s="20" t="s">
        <v>1155</v>
      </c>
      <c r="AF37" s="20" t="s">
        <v>1156</v>
      </c>
      <c r="AG37" s="20" t="s">
        <v>1326</v>
      </c>
      <c r="AH37" s="20" t="s">
        <v>1327</v>
      </c>
      <c r="AI37" s="20" t="s">
        <v>1328</v>
      </c>
    </row>
    <row r="38" spans="1:35" x14ac:dyDescent="0.25">
      <c r="A38" s="19"/>
      <c r="B38" s="19" t="s">
        <v>356</v>
      </c>
      <c r="C38" s="20">
        <v>0</v>
      </c>
      <c r="D38" s="20">
        <v>0</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row>
    <row r="39" spans="1:35" x14ac:dyDescent="0.25">
      <c r="A39" s="19"/>
      <c r="B39" s="19" t="s">
        <v>358</v>
      </c>
      <c r="C39" s="20">
        <v>1</v>
      </c>
      <c r="D39" s="20">
        <v>1</v>
      </c>
      <c r="E39" s="20">
        <v>1</v>
      </c>
      <c r="F39" s="20">
        <v>1</v>
      </c>
      <c r="G39" s="20">
        <v>1</v>
      </c>
      <c r="H39" s="20">
        <v>1</v>
      </c>
      <c r="I39" s="20">
        <v>1</v>
      </c>
      <c r="J39" s="20">
        <v>1</v>
      </c>
      <c r="K39" s="20">
        <v>1</v>
      </c>
      <c r="L39" s="20">
        <v>1</v>
      </c>
      <c r="M39" s="20">
        <v>1</v>
      </c>
      <c r="N39" s="20">
        <v>1</v>
      </c>
      <c r="O39" s="20">
        <v>1</v>
      </c>
      <c r="P39" s="20">
        <v>1</v>
      </c>
      <c r="Q39" s="20">
        <v>1</v>
      </c>
      <c r="R39" s="20">
        <v>1</v>
      </c>
      <c r="S39" s="20">
        <v>1</v>
      </c>
      <c r="T39" s="20">
        <v>1</v>
      </c>
      <c r="U39" s="20">
        <v>1</v>
      </c>
      <c r="V39" s="20">
        <v>1</v>
      </c>
      <c r="W39" s="20">
        <v>1</v>
      </c>
      <c r="X39" s="20">
        <v>1</v>
      </c>
      <c r="Y39" s="20">
        <v>1</v>
      </c>
      <c r="Z39" s="20">
        <v>1</v>
      </c>
      <c r="AA39" s="20">
        <v>1</v>
      </c>
      <c r="AB39" s="20">
        <v>1</v>
      </c>
      <c r="AC39" s="20">
        <v>1</v>
      </c>
      <c r="AD39" s="20">
        <v>1</v>
      </c>
      <c r="AE39" s="20">
        <v>1</v>
      </c>
      <c r="AF39" s="20">
        <v>1</v>
      </c>
      <c r="AG39" s="20">
        <v>1</v>
      </c>
      <c r="AH39" s="20">
        <v>1</v>
      </c>
      <c r="AI39" s="20">
        <v>1</v>
      </c>
    </row>
    <row r="40" spans="1:35" ht="13.2" x14ac:dyDescent="0.25">
      <c r="A40" s="19"/>
      <c r="B40" s="19" t="s">
        <v>1369</v>
      </c>
      <c r="C40" s="20" t="s">
        <v>548</v>
      </c>
      <c r="D40" s="20" t="s">
        <v>549</v>
      </c>
      <c r="E40" s="20" t="s">
        <v>550</v>
      </c>
      <c r="F40" s="20" t="s">
        <v>550</v>
      </c>
      <c r="G40" s="20" t="s">
        <v>551</v>
      </c>
      <c r="H40" s="20" t="s">
        <v>552</v>
      </c>
      <c r="I40" s="20" t="s">
        <v>553</v>
      </c>
      <c r="J40" s="20" t="s">
        <v>554</v>
      </c>
      <c r="K40" s="20" t="s">
        <v>554</v>
      </c>
      <c r="L40" s="20" t="s">
        <v>555</v>
      </c>
      <c r="M40" s="20" t="s">
        <v>551</v>
      </c>
      <c r="N40" s="20" t="s">
        <v>888</v>
      </c>
      <c r="O40" s="20" t="s">
        <v>888</v>
      </c>
      <c r="P40" s="20" t="s">
        <v>620</v>
      </c>
      <c r="Q40" s="20" t="s">
        <v>889</v>
      </c>
      <c r="R40" s="20" t="s">
        <v>623</v>
      </c>
      <c r="S40" s="20" t="s">
        <v>890</v>
      </c>
      <c r="T40" s="20" t="s">
        <v>891</v>
      </c>
      <c r="U40" s="20" t="s">
        <v>892</v>
      </c>
      <c r="V40" s="20" t="s">
        <v>555</v>
      </c>
      <c r="W40" s="20" t="s">
        <v>577</v>
      </c>
      <c r="X40" s="20" t="s">
        <v>620</v>
      </c>
      <c r="Y40" s="20" t="s">
        <v>628</v>
      </c>
      <c r="Z40" s="20" t="s">
        <v>1157</v>
      </c>
      <c r="AA40" s="20" t="s">
        <v>1158</v>
      </c>
      <c r="AB40" s="20" t="s">
        <v>577</v>
      </c>
      <c r="AC40" s="20" t="s">
        <v>1159</v>
      </c>
      <c r="AD40" s="20" t="s">
        <v>897</v>
      </c>
      <c r="AE40" s="20" t="s">
        <v>585</v>
      </c>
      <c r="AF40" s="20" t="s">
        <v>1158</v>
      </c>
      <c r="AG40" s="20" t="s">
        <v>628</v>
      </c>
      <c r="AH40" s="20" t="s">
        <v>577</v>
      </c>
      <c r="AI40" s="20" t="s">
        <v>1329</v>
      </c>
    </row>
    <row r="41" spans="1:35" ht="13.2" x14ac:dyDescent="0.25">
      <c r="A41" s="19"/>
      <c r="B41" s="19" t="s">
        <v>1370</v>
      </c>
      <c r="C41" s="20" t="s">
        <v>556</v>
      </c>
      <c r="D41" s="20" t="s">
        <v>557</v>
      </c>
      <c r="E41" s="20" t="s">
        <v>558</v>
      </c>
      <c r="F41" s="20" t="s">
        <v>559</v>
      </c>
      <c r="G41" s="20" t="s">
        <v>559</v>
      </c>
      <c r="H41" s="20" t="s">
        <v>560</v>
      </c>
      <c r="I41" s="20" t="s">
        <v>550</v>
      </c>
      <c r="J41" s="20" t="s">
        <v>561</v>
      </c>
      <c r="K41" s="20" t="s">
        <v>562</v>
      </c>
      <c r="L41" s="20" t="s">
        <v>372</v>
      </c>
      <c r="M41" s="20" t="s">
        <v>559</v>
      </c>
      <c r="N41" s="20" t="s">
        <v>893</v>
      </c>
      <c r="O41" s="20" t="s">
        <v>575</v>
      </c>
      <c r="P41" s="20" t="s">
        <v>576</v>
      </c>
      <c r="Q41" s="20" t="s">
        <v>576</v>
      </c>
      <c r="R41" s="20" t="s">
        <v>411</v>
      </c>
      <c r="S41" s="20" t="s">
        <v>372</v>
      </c>
      <c r="T41" s="20" t="s">
        <v>574</v>
      </c>
      <c r="U41" s="20" t="s">
        <v>894</v>
      </c>
      <c r="V41" s="20" t="s">
        <v>372</v>
      </c>
      <c r="W41" s="20" t="s">
        <v>576</v>
      </c>
      <c r="X41" s="20" t="s">
        <v>1064</v>
      </c>
      <c r="Y41" s="20" t="s">
        <v>785</v>
      </c>
      <c r="Z41" s="20" t="s">
        <v>560</v>
      </c>
      <c r="AA41" s="20" t="s">
        <v>1160</v>
      </c>
      <c r="AB41" s="20" t="s">
        <v>631</v>
      </c>
      <c r="AC41" s="20" t="s">
        <v>904</v>
      </c>
      <c r="AD41" s="20" t="s">
        <v>577</v>
      </c>
      <c r="AE41" s="20" t="s">
        <v>575</v>
      </c>
      <c r="AF41" s="20" t="s">
        <v>904</v>
      </c>
      <c r="AG41" s="20" t="s">
        <v>372</v>
      </c>
      <c r="AH41" s="20" t="s">
        <v>574</v>
      </c>
      <c r="AI41" s="20" t="s">
        <v>1330</v>
      </c>
    </row>
    <row r="42" spans="1:35" ht="13.2" x14ac:dyDescent="0.25">
      <c r="A42" s="19"/>
      <c r="B42" s="19" t="s">
        <v>1371</v>
      </c>
      <c r="C42" s="20" t="s">
        <v>563</v>
      </c>
      <c r="D42" s="20" t="s">
        <v>564</v>
      </c>
      <c r="E42" s="20" t="s">
        <v>565</v>
      </c>
      <c r="F42" s="20" t="s">
        <v>566</v>
      </c>
      <c r="G42" s="20" t="s">
        <v>567</v>
      </c>
      <c r="H42" s="20" t="s">
        <v>568</v>
      </c>
      <c r="I42" s="20" t="s">
        <v>569</v>
      </c>
      <c r="J42" s="20" t="s">
        <v>570</v>
      </c>
      <c r="K42" s="20" t="s">
        <v>571</v>
      </c>
      <c r="L42" s="20" t="s">
        <v>572</v>
      </c>
      <c r="M42" s="20" t="s">
        <v>895</v>
      </c>
      <c r="N42" s="20" t="s">
        <v>896</v>
      </c>
      <c r="O42" s="20" t="s">
        <v>897</v>
      </c>
      <c r="P42" s="20" t="s">
        <v>565</v>
      </c>
      <c r="Q42" s="20" t="s">
        <v>898</v>
      </c>
      <c r="R42" s="20" t="s">
        <v>899</v>
      </c>
      <c r="S42" s="20" t="s">
        <v>900</v>
      </c>
      <c r="T42" s="20" t="s">
        <v>898</v>
      </c>
      <c r="U42" s="20" t="s">
        <v>566</v>
      </c>
      <c r="V42" s="20" t="s">
        <v>901</v>
      </c>
      <c r="W42" s="20" t="s">
        <v>1161</v>
      </c>
      <c r="X42" s="20" t="s">
        <v>1162</v>
      </c>
      <c r="Y42" s="20" t="s">
        <v>1163</v>
      </c>
      <c r="Z42" s="20" t="s">
        <v>568</v>
      </c>
      <c r="AA42" s="20" t="s">
        <v>1164</v>
      </c>
      <c r="AB42" s="20" t="s">
        <v>898</v>
      </c>
      <c r="AC42" s="20" t="s">
        <v>1165</v>
      </c>
      <c r="AD42" s="20" t="s">
        <v>1166</v>
      </c>
      <c r="AE42" s="20" t="s">
        <v>897</v>
      </c>
      <c r="AF42" s="20" t="s">
        <v>1167</v>
      </c>
      <c r="AG42" s="20" t="s">
        <v>1331</v>
      </c>
      <c r="AH42" s="20" t="s">
        <v>1161</v>
      </c>
      <c r="AI42" s="20" t="s">
        <v>1332</v>
      </c>
    </row>
    <row r="43" spans="1:35" ht="13.2" x14ac:dyDescent="0.25">
      <c r="A43" s="19"/>
      <c r="B43" s="19" t="s">
        <v>1372</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row>
    <row r="44" spans="1:35" ht="13.2" x14ac:dyDescent="0.25">
      <c r="A44" s="19"/>
      <c r="B44" s="19" t="s">
        <v>1373</v>
      </c>
      <c r="C44" s="20">
        <v>0</v>
      </c>
      <c r="D44" s="20">
        <v>0</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row>
    <row r="45" spans="1:35" ht="13.2" x14ac:dyDescent="0.25">
      <c r="A45" s="19"/>
      <c r="B45" s="19" t="s">
        <v>1374</v>
      </c>
      <c r="C45" s="20" t="s">
        <v>559</v>
      </c>
      <c r="D45" s="20" t="s">
        <v>573</v>
      </c>
      <c r="E45" s="20" t="s">
        <v>574</v>
      </c>
      <c r="F45" s="20" t="s">
        <v>575</v>
      </c>
      <c r="G45" s="20" t="s">
        <v>574</v>
      </c>
      <c r="H45" s="20" t="s">
        <v>576</v>
      </c>
      <c r="I45" s="20" t="s">
        <v>577</v>
      </c>
      <c r="J45" s="20" t="s">
        <v>578</v>
      </c>
      <c r="K45" s="20" t="s">
        <v>579</v>
      </c>
      <c r="L45" s="20" t="s">
        <v>580</v>
      </c>
      <c r="M45" s="20" t="s">
        <v>893</v>
      </c>
      <c r="N45" s="20" t="s">
        <v>785</v>
      </c>
      <c r="O45" s="20" t="s">
        <v>902</v>
      </c>
      <c r="P45" s="20" t="s">
        <v>785</v>
      </c>
      <c r="Q45" s="20" t="s">
        <v>903</v>
      </c>
      <c r="R45" s="20" t="s">
        <v>574</v>
      </c>
      <c r="S45" s="20" t="s">
        <v>634</v>
      </c>
      <c r="T45" s="20" t="s">
        <v>636</v>
      </c>
      <c r="U45" s="20" t="s">
        <v>904</v>
      </c>
      <c r="V45" s="20" t="s">
        <v>580</v>
      </c>
      <c r="W45" s="20" t="s">
        <v>902</v>
      </c>
      <c r="X45" s="20" t="s">
        <v>372</v>
      </c>
      <c r="Y45" s="20" t="s">
        <v>1168</v>
      </c>
      <c r="Z45" s="20" t="s">
        <v>575</v>
      </c>
      <c r="AA45" s="20" t="s">
        <v>1064</v>
      </c>
      <c r="AB45" s="20" t="s">
        <v>902</v>
      </c>
      <c r="AC45" s="20" t="s">
        <v>893</v>
      </c>
      <c r="AD45" s="20" t="s">
        <v>622</v>
      </c>
      <c r="AE45" s="20" t="s">
        <v>372</v>
      </c>
      <c r="AF45" s="20" t="s">
        <v>574</v>
      </c>
      <c r="AG45" s="20" t="s">
        <v>634</v>
      </c>
      <c r="AH45" s="20" t="s">
        <v>636</v>
      </c>
      <c r="AI45" s="20" t="s">
        <v>902</v>
      </c>
    </row>
    <row r="46" spans="1:35" ht="13.2" x14ac:dyDescent="0.25">
      <c r="A46" s="19"/>
      <c r="B46" s="19" t="s">
        <v>1375</v>
      </c>
      <c r="C46" s="20" t="s">
        <v>581</v>
      </c>
      <c r="D46" s="20" t="s">
        <v>582</v>
      </c>
      <c r="E46" s="20" t="s">
        <v>583</v>
      </c>
      <c r="F46" s="20" t="s">
        <v>584</v>
      </c>
      <c r="G46" s="20" t="s">
        <v>581</v>
      </c>
      <c r="H46" s="20" t="s">
        <v>585</v>
      </c>
      <c r="I46" s="20" t="s">
        <v>586</v>
      </c>
      <c r="J46" s="20" t="s">
        <v>587</v>
      </c>
      <c r="K46" s="20" t="s">
        <v>588</v>
      </c>
      <c r="L46" s="20" t="s">
        <v>589</v>
      </c>
      <c r="M46" s="20" t="s">
        <v>905</v>
      </c>
      <c r="N46" s="20" t="s">
        <v>624</v>
      </c>
      <c r="O46" s="20" t="s">
        <v>906</v>
      </c>
      <c r="P46" s="20" t="s">
        <v>624</v>
      </c>
      <c r="Q46" s="20" t="s">
        <v>907</v>
      </c>
      <c r="R46" s="20" t="s">
        <v>908</v>
      </c>
      <c r="S46" s="20" t="s">
        <v>909</v>
      </c>
      <c r="T46" s="20" t="s">
        <v>619</v>
      </c>
      <c r="U46" s="20" t="s">
        <v>910</v>
      </c>
      <c r="V46" s="20" t="s">
        <v>659</v>
      </c>
      <c r="W46" s="20" t="s">
        <v>619</v>
      </c>
      <c r="X46" s="20" t="s">
        <v>907</v>
      </c>
      <c r="Y46" s="20" t="s">
        <v>1169</v>
      </c>
      <c r="Z46" s="20" t="s">
        <v>1170</v>
      </c>
      <c r="AA46" s="20" t="s">
        <v>583</v>
      </c>
      <c r="AB46" s="20" t="s">
        <v>619</v>
      </c>
      <c r="AC46" s="20" t="s">
        <v>905</v>
      </c>
      <c r="AD46" s="20" t="s">
        <v>1171</v>
      </c>
      <c r="AE46" s="20" t="s">
        <v>1172</v>
      </c>
      <c r="AF46" s="20" t="s">
        <v>1173</v>
      </c>
      <c r="AG46" s="20" t="s">
        <v>1333</v>
      </c>
      <c r="AH46" s="20" t="s">
        <v>909</v>
      </c>
      <c r="AI46" s="20" t="s">
        <v>907</v>
      </c>
    </row>
    <row r="47" spans="1:35" x14ac:dyDescent="0.25">
      <c r="A47" s="19" t="s">
        <v>590</v>
      </c>
      <c r="B47" s="19" t="s">
        <v>353</v>
      </c>
      <c r="C47" s="20" t="s">
        <v>591</v>
      </c>
      <c r="D47" s="20" t="s">
        <v>592</v>
      </c>
      <c r="E47" s="20" t="s">
        <v>593</v>
      </c>
      <c r="F47" s="20" t="s">
        <v>594</v>
      </c>
      <c r="G47" s="20" t="s">
        <v>595</v>
      </c>
      <c r="H47" s="20" t="s">
        <v>596</v>
      </c>
      <c r="I47" s="20" t="s">
        <v>597</v>
      </c>
      <c r="J47" s="20" t="s">
        <v>598</v>
      </c>
      <c r="K47" s="20" t="s">
        <v>599</v>
      </c>
      <c r="L47" s="20" t="s">
        <v>600</v>
      </c>
      <c r="M47" s="20" t="s">
        <v>911</v>
      </c>
      <c r="N47" s="20" t="s">
        <v>912</v>
      </c>
      <c r="O47" s="20" t="s">
        <v>913</v>
      </c>
      <c r="P47" s="20" t="s">
        <v>914</v>
      </c>
      <c r="Q47" s="20" t="s">
        <v>915</v>
      </c>
      <c r="R47" s="20" t="s">
        <v>916</v>
      </c>
      <c r="S47" s="20" t="s">
        <v>917</v>
      </c>
      <c r="T47" s="20" t="s">
        <v>918</v>
      </c>
      <c r="U47" s="20" t="s">
        <v>919</v>
      </c>
      <c r="V47" s="20" t="s">
        <v>920</v>
      </c>
      <c r="W47" s="20" t="s">
        <v>1174</v>
      </c>
      <c r="X47" s="20" t="s">
        <v>1175</v>
      </c>
      <c r="Y47" s="20" t="s">
        <v>1176</v>
      </c>
      <c r="Z47" s="20" t="s">
        <v>1177</v>
      </c>
      <c r="AA47" s="20" t="s">
        <v>1178</v>
      </c>
      <c r="AB47" s="20" t="s">
        <v>1179</v>
      </c>
      <c r="AC47" s="20" t="s">
        <v>1180</v>
      </c>
      <c r="AD47" s="20" t="s">
        <v>1181</v>
      </c>
      <c r="AE47" s="20" t="s">
        <v>1182</v>
      </c>
      <c r="AF47" s="20" t="s">
        <v>1182</v>
      </c>
      <c r="AG47" s="20" t="s">
        <v>1334</v>
      </c>
      <c r="AH47" s="20" t="s">
        <v>1335</v>
      </c>
      <c r="AI47" s="20" t="s">
        <v>1336</v>
      </c>
    </row>
    <row r="48" spans="1:35" x14ac:dyDescent="0.25">
      <c r="A48" s="19"/>
      <c r="B48" s="19" t="s">
        <v>355</v>
      </c>
      <c r="C48" s="20" t="s">
        <v>601</v>
      </c>
      <c r="D48" s="20" t="s">
        <v>602</v>
      </c>
      <c r="E48" s="20" t="s">
        <v>603</v>
      </c>
      <c r="F48" s="20" t="s">
        <v>604</v>
      </c>
      <c r="G48" s="20" t="s">
        <v>605</v>
      </c>
      <c r="H48" s="20" t="s">
        <v>606</v>
      </c>
      <c r="I48" s="20" t="s">
        <v>607</v>
      </c>
      <c r="J48" s="20" t="s">
        <v>608</v>
      </c>
      <c r="K48" s="20" t="s">
        <v>609</v>
      </c>
      <c r="L48" s="20" t="s">
        <v>610</v>
      </c>
      <c r="M48" s="20" t="s">
        <v>921</v>
      </c>
      <c r="N48" s="20" t="s">
        <v>922</v>
      </c>
      <c r="O48" s="20" t="s">
        <v>923</v>
      </c>
      <c r="P48" s="20" t="s">
        <v>924</v>
      </c>
      <c r="Q48" s="20" t="s">
        <v>611</v>
      </c>
      <c r="R48" s="20" t="s">
        <v>925</v>
      </c>
      <c r="S48" s="20" t="s">
        <v>926</v>
      </c>
      <c r="T48" s="20" t="s">
        <v>927</v>
      </c>
      <c r="U48" s="20" t="s">
        <v>928</v>
      </c>
      <c r="V48" s="20" t="s">
        <v>929</v>
      </c>
      <c r="W48" s="20" t="s">
        <v>1183</v>
      </c>
      <c r="X48" s="20" t="s">
        <v>1184</v>
      </c>
      <c r="Y48" s="20" t="s">
        <v>1185</v>
      </c>
      <c r="Z48" s="20" t="s">
        <v>1186</v>
      </c>
      <c r="AA48" s="20" t="s">
        <v>1187</v>
      </c>
      <c r="AB48" s="20" t="s">
        <v>1188</v>
      </c>
      <c r="AC48" s="20" t="s">
        <v>1189</v>
      </c>
      <c r="AD48" s="20" t="s">
        <v>1190</v>
      </c>
      <c r="AE48" s="20" t="s">
        <v>1191</v>
      </c>
      <c r="AF48" s="20" t="s">
        <v>1192</v>
      </c>
      <c r="AG48" s="20" t="s">
        <v>1337</v>
      </c>
      <c r="AH48" s="20" t="s">
        <v>1338</v>
      </c>
      <c r="AI48" s="20" t="s">
        <v>1339</v>
      </c>
    </row>
    <row r="49" spans="1:35" x14ac:dyDescent="0.25">
      <c r="A49" s="19"/>
      <c r="B49" s="19" t="s">
        <v>356</v>
      </c>
      <c r="C49" s="20" t="s">
        <v>611</v>
      </c>
      <c r="D49" s="20" t="s">
        <v>612</v>
      </c>
      <c r="E49" s="20" t="s">
        <v>613</v>
      </c>
      <c r="F49" s="20" t="s">
        <v>614</v>
      </c>
      <c r="G49" s="20" t="s">
        <v>615</v>
      </c>
      <c r="H49" s="20" t="s">
        <v>616</v>
      </c>
      <c r="I49" s="20" t="s">
        <v>608</v>
      </c>
      <c r="J49" s="20" t="s">
        <v>613</v>
      </c>
      <c r="K49" s="20" t="s">
        <v>617</v>
      </c>
      <c r="L49" s="20" t="s">
        <v>618</v>
      </c>
      <c r="M49" s="20" t="s">
        <v>930</v>
      </c>
      <c r="N49" s="20" t="s">
        <v>611</v>
      </c>
      <c r="O49" s="20" t="s">
        <v>931</v>
      </c>
      <c r="P49" s="20" t="s">
        <v>932</v>
      </c>
      <c r="Q49" s="20" t="s">
        <v>613</v>
      </c>
      <c r="R49" s="20" t="s">
        <v>933</v>
      </c>
      <c r="S49" s="20" t="s">
        <v>614</v>
      </c>
      <c r="T49" s="20" t="s">
        <v>934</v>
      </c>
      <c r="U49" s="20" t="s">
        <v>618</v>
      </c>
      <c r="V49" s="20" t="s">
        <v>614</v>
      </c>
      <c r="W49" s="20" t="s">
        <v>614</v>
      </c>
      <c r="X49" s="20" t="s">
        <v>1193</v>
      </c>
      <c r="Y49" s="20" t="s">
        <v>1194</v>
      </c>
      <c r="Z49" s="20" t="s">
        <v>1195</v>
      </c>
      <c r="AA49" s="20" t="s">
        <v>1196</v>
      </c>
      <c r="AB49" s="20" t="s">
        <v>1197</v>
      </c>
      <c r="AC49" s="20" t="s">
        <v>1197</v>
      </c>
      <c r="AD49" s="20" t="s">
        <v>611</v>
      </c>
      <c r="AE49" s="20" t="s">
        <v>1198</v>
      </c>
      <c r="AF49" s="20" t="s">
        <v>611</v>
      </c>
      <c r="AG49" s="20" t="s">
        <v>934</v>
      </c>
      <c r="AH49" s="20" t="s">
        <v>934</v>
      </c>
      <c r="AI49" s="20" t="s">
        <v>1340</v>
      </c>
    </row>
    <row r="50" spans="1:35" x14ac:dyDescent="0.25">
      <c r="A50" s="19"/>
      <c r="B50" s="19" t="s">
        <v>358</v>
      </c>
      <c r="C50" s="20">
        <v>1</v>
      </c>
      <c r="D50" s="20">
        <v>1</v>
      </c>
      <c r="E50" s="20">
        <v>1</v>
      </c>
      <c r="F50" s="20">
        <v>1</v>
      </c>
      <c r="G50" s="20">
        <v>1</v>
      </c>
      <c r="H50" s="20">
        <v>1</v>
      </c>
      <c r="I50" s="20">
        <v>1</v>
      </c>
      <c r="J50" s="20">
        <v>1</v>
      </c>
      <c r="K50" s="20">
        <v>1</v>
      </c>
      <c r="L50" s="20">
        <v>1</v>
      </c>
      <c r="M50" s="20">
        <v>1</v>
      </c>
      <c r="N50" s="20">
        <v>1</v>
      </c>
      <c r="O50" s="20">
        <v>1</v>
      </c>
      <c r="P50" s="20">
        <v>1</v>
      </c>
      <c r="Q50" s="20">
        <v>1</v>
      </c>
      <c r="R50" s="20">
        <v>1</v>
      </c>
      <c r="S50" s="20">
        <v>1</v>
      </c>
      <c r="T50" s="20">
        <v>1</v>
      </c>
      <c r="U50" s="20">
        <v>1</v>
      </c>
      <c r="V50" s="20">
        <v>1</v>
      </c>
      <c r="W50" s="20">
        <v>1</v>
      </c>
      <c r="X50" s="20">
        <v>1</v>
      </c>
      <c r="Y50" s="20">
        <v>1</v>
      </c>
      <c r="Z50" s="20">
        <v>1</v>
      </c>
      <c r="AA50" s="20">
        <v>1</v>
      </c>
      <c r="AB50" s="20">
        <v>1</v>
      </c>
      <c r="AC50" s="20">
        <v>1</v>
      </c>
      <c r="AD50" s="20">
        <v>1</v>
      </c>
      <c r="AE50" s="20">
        <v>1</v>
      </c>
      <c r="AF50" s="20">
        <v>1</v>
      </c>
      <c r="AG50" s="20">
        <v>1</v>
      </c>
      <c r="AH50" s="20">
        <v>1</v>
      </c>
      <c r="AI50" s="20">
        <v>1</v>
      </c>
    </row>
    <row r="51" spans="1:35" ht="13.2" x14ac:dyDescent="0.25">
      <c r="A51" s="19"/>
      <c r="B51" s="19" t="s">
        <v>1369</v>
      </c>
      <c r="C51" s="20" t="s">
        <v>619</v>
      </c>
      <c r="D51" s="20" t="s">
        <v>620</v>
      </c>
      <c r="E51" s="20" t="s">
        <v>621</v>
      </c>
      <c r="F51" s="20" t="s">
        <v>558</v>
      </c>
      <c r="G51" s="20" t="s">
        <v>559</v>
      </c>
      <c r="H51" s="20" t="s">
        <v>622</v>
      </c>
      <c r="I51" s="20" t="s">
        <v>623</v>
      </c>
      <c r="J51" s="20" t="s">
        <v>624</v>
      </c>
      <c r="K51" s="20" t="s">
        <v>625</v>
      </c>
      <c r="L51" s="20" t="s">
        <v>626</v>
      </c>
      <c r="M51" s="20" t="s">
        <v>935</v>
      </c>
      <c r="N51" s="20" t="s">
        <v>654</v>
      </c>
      <c r="O51" s="20" t="s">
        <v>627</v>
      </c>
      <c r="P51" s="20" t="s">
        <v>632</v>
      </c>
      <c r="Q51" s="20" t="s">
        <v>936</v>
      </c>
      <c r="R51" s="20" t="s">
        <v>937</v>
      </c>
      <c r="S51" s="20" t="s">
        <v>627</v>
      </c>
      <c r="T51" s="20" t="s">
        <v>627</v>
      </c>
      <c r="U51" s="20" t="s">
        <v>894</v>
      </c>
      <c r="V51" s="20" t="s">
        <v>657</v>
      </c>
      <c r="W51" s="20" t="s">
        <v>576</v>
      </c>
      <c r="X51" s="20" t="s">
        <v>559</v>
      </c>
      <c r="Y51" s="20" t="s">
        <v>626</v>
      </c>
      <c r="Z51" s="20" t="s">
        <v>562</v>
      </c>
      <c r="AA51" s="20" t="s">
        <v>559</v>
      </c>
      <c r="AB51" s="20" t="s">
        <v>627</v>
      </c>
      <c r="AC51" s="20" t="s">
        <v>579</v>
      </c>
      <c r="AD51" s="20" t="s">
        <v>551</v>
      </c>
      <c r="AE51" s="20" t="s">
        <v>627</v>
      </c>
      <c r="AF51" s="20" t="s">
        <v>619</v>
      </c>
      <c r="AG51" s="20" t="s">
        <v>657</v>
      </c>
      <c r="AH51" s="20" t="s">
        <v>1202</v>
      </c>
      <c r="AI51" s="20" t="s">
        <v>904</v>
      </c>
    </row>
    <row r="52" spans="1:35" ht="13.2" x14ac:dyDescent="0.25">
      <c r="A52" s="19"/>
      <c r="B52" s="19" t="s">
        <v>1370</v>
      </c>
      <c r="C52" s="20" t="s">
        <v>627</v>
      </c>
      <c r="D52" s="20" t="s">
        <v>628</v>
      </c>
      <c r="E52" s="20" t="s">
        <v>629</v>
      </c>
      <c r="F52" s="20" t="s">
        <v>630</v>
      </c>
      <c r="G52" s="20" t="s">
        <v>629</v>
      </c>
      <c r="H52" s="20" t="s">
        <v>631</v>
      </c>
      <c r="I52" s="20" t="s">
        <v>550</v>
      </c>
      <c r="J52" s="20" t="s">
        <v>627</v>
      </c>
      <c r="K52" s="20" t="s">
        <v>632</v>
      </c>
      <c r="L52" s="20" t="s">
        <v>436</v>
      </c>
      <c r="M52" s="20" t="s">
        <v>630</v>
      </c>
      <c r="N52" s="20" t="s">
        <v>629</v>
      </c>
      <c r="O52" s="20" t="s">
        <v>938</v>
      </c>
      <c r="P52" s="20" t="s">
        <v>639</v>
      </c>
      <c r="Q52" s="20" t="s">
        <v>639</v>
      </c>
      <c r="R52" s="20" t="s">
        <v>939</v>
      </c>
      <c r="S52" s="20" t="s">
        <v>940</v>
      </c>
      <c r="T52" s="20" t="s">
        <v>938</v>
      </c>
      <c r="U52" s="20" t="s">
        <v>657</v>
      </c>
      <c r="V52" s="20" t="s">
        <v>434</v>
      </c>
      <c r="W52" s="20" t="s">
        <v>635</v>
      </c>
      <c r="X52" s="20" t="s">
        <v>1199</v>
      </c>
      <c r="Y52" s="20" t="s">
        <v>455</v>
      </c>
      <c r="Z52" s="20" t="s">
        <v>631</v>
      </c>
      <c r="AA52" s="20" t="s">
        <v>408</v>
      </c>
      <c r="AB52" s="20" t="s">
        <v>940</v>
      </c>
      <c r="AC52" s="20" t="s">
        <v>1200</v>
      </c>
      <c r="AD52" s="20" t="s">
        <v>1201</v>
      </c>
      <c r="AE52" s="20" t="s">
        <v>940</v>
      </c>
      <c r="AF52" s="20" t="s">
        <v>1202</v>
      </c>
      <c r="AG52" s="20" t="s">
        <v>941</v>
      </c>
      <c r="AH52" s="20" t="s">
        <v>938</v>
      </c>
      <c r="AI52" s="20" t="s">
        <v>1341</v>
      </c>
    </row>
    <row r="53" spans="1:35" ht="13.2" x14ac:dyDescent="0.25">
      <c r="A53" s="19"/>
      <c r="B53" s="19" t="s">
        <v>1371</v>
      </c>
      <c r="C53" s="20" t="s">
        <v>633</v>
      </c>
      <c r="D53" s="20" t="s">
        <v>634</v>
      </c>
      <c r="E53" s="20" t="s">
        <v>503</v>
      </c>
      <c r="F53" s="20" t="s">
        <v>635</v>
      </c>
      <c r="G53" s="20" t="s">
        <v>575</v>
      </c>
      <c r="H53" s="20" t="s">
        <v>636</v>
      </c>
      <c r="I53" s="20" t="s">
        <v>637</v>
      </c>
      <c r="J53" s="20" t="s">
        <v>638</v>
      </c>
      <c r="K53" s="20" t="s">
        <v>639</v>
      </c>
      <c r="L53" s="20" t="s">
        <v>640</v>
      </c>
      <c r="M53" s="20" t="s">
        <v>938</v>
      </c>
      <c r="N53" s="20" t="s">
        <v>638</v>
      </c>
      <c r="O53" s="20" t="s">
        <v>940</v>
      </c>
      <c r="P53" s="20" t="s">
        <v>639</v>
      </c>
      <c r="Q53" s="20" t="s">
        <v>434</v>
      </c>
      <c r="R53" s="20" t="s">
        <v>560</v>
      </c>
      <c r="S53" s="20" t="s">
        <v>940</v>
      </c>
      <c r="T53" s="20" t="s">
        <v>938</v>
      </c>
      <c r="U53" s="20" t="s">
        <v>639</v>
      </c>
      <c r="V53" s="20" t="s">
        <v>941</v>
      </c>
      <c r="W53" s="20" t="s">
        <v>437</v>
      </c>
      <c r="X53" s="20" t="s">
        <v>637</v>
      </c>
      <c r="Y53" s="20" t="s">
        <v>503</v>
      </c>
      <c r="Z53" s="20" t="s">
        <v>1168</v>
      </c>
      <c r="AA53" s="20" t="s">
        <v>633</v>
      </c>
      <c r="AB53" s="20" t="s">
        <v>503</v>
      </c>
      <c r="AC53" s="20" t="s">
        <v>1168</v>
      </c>
      <c r="AD53" s="20" t="s">
        <v>1203</v>
      </c>
      <c r="AE53" s="20" t="s">
        <v>938</v>
      </c>
      <c r="AF53" s="20" t="s">
        <v>1200</v>
      </c>
      <c r="AG53" s="20" t="s">
        <v>503</v>
      </c>
      <c r="AH53" s="20" t="s">
        <v>940</v>
      </c>
      <c r="AI53" s="20" t="s">
        <v>1203</v>
      </c>
    </row>
    <row r="54" spans="1:35" ht="13.2" x14ac:dyDescent="0.25">
      <c r="A54" s="19"/>
      <c r="B54" s="19" t="s">
        <v>1372</v>
      </c>
      <c r="C54" s="20" t="s">
        <v>641</v>
      </c>
      <c r="D54" s="20" t="s">
        <v>642</v>
      </c>
      <c r="E54" s="20" t="s">
        <v>643</v>
      </c>
      <c r="F54" s="20" t="s">
        <v>644</v>
      </c>
      <c r="G54" s="20" t="s">
        <v>640</v>
      </c>
      <c r="H54" s="20" t="s">
        <v>645</v>
      </c>
      <c r="I54" s="20" t="s">
        <v>640</v>
      </c>
      <c r="J54" s="20" t="s">
        <v>646</v>
      </c>
      <c r="K54" s="20" t="s">
        <v>640</v>
      </c>
      <c r="L54" s="20" t="s">
        <v>647</v>
      </c>
      <c r="M54" s="20" t="s">
        <v>640</v>
      </c>
      <c r="N54" s="20" t="s">
        <v>942</v>
      </c>
      <c r="O54" s="20" t="s">
        <v>943</v>
      </c>
      <c r="P54" s="20" t="s">
        <v>644</v>
      </c>
      <c r="Q54" s="20" t="s">
        <v>640</v>
      </c>
      <c r="R54" s="20" t="s">
        <v>944</v>
      </c>
      <c r="S54" s="20" t="s">
        <v>945</v>
      </c>
      <c r="T54" s="20" t="s">
        <v>643</v>
      </c>
      <c r="U54" s="20" t="s">
        <v>646</v>
      </c>
      <c r="V54" s="20" t="s">
        <v>644</v>
      </c>
      <c r="W54" s="20" t="s">
        <v>644</v>
      </c>
      <c r="X54" s="20" t="s">
        <v>1204</v>
      </c>
      <c r="Y54" s="20" t="s">
        <v>1205</v>
      </c>
      <c r="Z54" s="20" t="s">
        <v>1206</v>
      </c>
      <c r="AA54" s="20" t="s">
        <v>646</v>
      </c>
      <c r="AB54" s="20" t="s">
        <v>1207</v>
      </c>
      <c r="AC54" s="20" t="s">
        <v>1206</v>
      </c>
      <c r="AD54" s="20" t="s">
        <v>1208</v>
      </c>
      <c r="AE54" s="20" t="s">
        <v>943</v>
      </c>
      <c r="AF54" s="20" t="s">
        <v>1204</v>
      </c>
      <c r="AG54" s="20" t="s">
        <v>1342</v>
      </c>
      <c r="AH54" s="20" t="s">
        <v>643</v>
      </c>
      <c r="AI54" s="20" t="s">
        <v>645</v>
      </c>
    </row>
    <row r="55" spans="1:35" ht="13.2" x14ac:dyDescent="0.25">
      <c r="A55" s="19"/>
      <c r="B55" s="19" t="s">
        <v>1373</v>
      </c>
      <c r="C55" s="20" t="s">
        <v>648</v>
      </c>
      <c r="D55" s="20" t="s">
        <v>649</v>
      </c>
      <c r="E55" s="20" t="s">
        <v>647</v>
      </c>
      <c r="F55" s="20" t="s">
        <v>647</v>
      </c>
      <c r="G55" s="20" t="s">
        <v>648</v>
      </c>
      <c r="H55" s="20" t="s">
        <v>650</v>
      </c>
      <c r="I55" s="20" t="s">
        <v>651</v>
      </c>
      <c r="J55" s="20" t="s">
        <v>651</v>
      </c>
      <c r="K55" s="20" t="s">
        <v>648</v>
      </c>
      <c r="L55" s="20" t="s">
        <v>652</v>
      </c>
      <c r="M55" s="20" t="s">
        <v>647</v>
      </c>
      <c r="N55" s="20" t="s">
        <v>946</v>
      </c>
      <c r="O55" s="20" t="s">
        <v>947</v>
      </c>
      <c r="P55" s="20" t="s">
        <v>947</v>
      </c>
      <c r="Q55" s="20" t="s">
        <v>647</v>
      </c>
      <c r="R55" s="20" t="s">
        <v>948</v>
      </c>
      <c r="S55" s="20" t="s">
        <v>949</v>
      </c>
      <c r="T55" s="20" t="s">
        <v>950</v>
      </c>
      <c r="U55" s="20" t="s">
        <v>651</v>
      </c>
      <c r="V55" s="20" t="s">
        <v>951</v>
      </c>
      <c r="W55" s="20" t="s">
        <v>951</v>
      </c>
      <c r="X55" s="20" t="s">
        <v>1209</v>
      </c>
      <c r="Y55" s="20" t="s">
        <v>1210</v>
      </c>
      <c r="Z55" s="20" t="s">
        <v>1211</v>
      </c>
      <c r="AA55" s="20" t="s">
        <v>651</v>
      </c>
      <c r="AB55" s="20" t="s">
        <v>1212</v>
      </c>
      <c r="AC55" s="20" t="s">
        <v>949</v>
      </c>
      <c r="AD55" s="20" t="s">
        <v>649</v>
      </c>
      <c r="AE55" s="20" t="s">
        <v>1213</v>
      </c>
      <c r="AF55" s="20" t="s">
        <v>1209</v>
      </c>
      <c r="AG55" s="20" t="s">
        <v>1343</v>
      </c>
      <c r="AH55" s="20" t="s">
        <v>1344</v>
      </c>
      <c r="AI55" s="20" t="s">
        <v>1211</v>
      </c>
    </row>
    <row r="56" spans="1:35" ht="13.2" x14ac:dyDescent="0.25">
      <c r="A56" s="19"/>
      <c r="B56" s="19" t="s">
        <v>1374</v>
      </c>
      <c r="C56" s="20" t="s">
        <v>453</v>
      </c>
      <c r="D56" s="20" t="s">
        <v>637</v>
      </c>
      <c r="E56" s="20" t="s">
        <v>431</v>
      </c>
      <c r="F56" s="20" t="s">
        <v>457</v>
      </c>
      <c r="G56" s="20" t="s">
        <v>431</v>
      </c>
      <c r="H56" s="20" t="s">
        <v>442</v>
      </c>
      <c r="I56" s="20" t="s">
        <v>626</v>
      </c>
      <c r="J56" s="20" t="s">
        <v>433</v>
      </c>
      <c r="K56" s="20" t="s">
        <v>455</v>
      </c>
      <c r="L56" s="20" t="s">
        <v>652</v>
      </c>
      <c r="M56" s="20" t="s">
        <v>435</v>
      </c>
      <c r="N56" s="20" t="s">
        <v>431</v>
      </c>
      <c r="O56" s="20" t="s">
        <v>952</v>
      </c>
      <c r="P56" s="20" t="s">
        <v>953</v>
      </c>
      <c r="Q56" s="20" t="s">
        <v>954</v>
      </c>
      <c r="R56" s="20" t="s">
        <v>636</v>
      </c>
      <c r="S56" s="20" t="s">
        <v>492</v>
      </c>
      <c r="T56" s="20" t="s">
        <v>955</v>
      </c>
      <c r="U56" s="20" t="s">
        <v>432</v>
      </c>
      <c r="V56" s="20" t="s">
        <v>956</v>
      </c>
      <c r="W56" s="20" t="s">
        <v>492</v>
      </c>
      <c r="X56" s="20" t="s">
        <v>435</v>
      </c>
      <c r="Y56" s="20" t="s">
        <v>1214</v>
      </c>
      <c r="Z56" s="20" t="s">
        <v>456</v>
      </c>
      <c r="AA56" s="20" t="s">
        <v>486</v>
      </c>
      <c r="AB56" s="20" t="s">
        <v>492</v>
      </c>
      <c r="AC56" s="20" t="s">
        <v>454</v>
      </c>
      <c r="AD56" s="20" t="s">
        <v>782</v>
      </c>
      <c r="AE56" s="20" t="s">
        <v>1215</v>
      </c>
      <c r="AF56" s="20" t="s">
        <v>433</v>
      </c>
      <c r="AG56" s="20" t="s">
        <v>1345</v>
      </c>
      <c r="AH56" s="20" t="s">
        <v>956</v>
      </c>
      <c r="AI56" s="20" t="s">
        <v>431</v>
      </c>
    </row>
    <row r="57" spans="1:35" ht="13.2" x14ac:dyDescent="0.25">
      <c r="A57" s="19"/>
      <c r="B57" s="19" t="s">
        <v>1375</v>
      </c>
      <c r="C57" s="20" t="s">
        <v>653</v>
      </c>
      <c r="D57" s="20" t="s">
        <v>654</v>
      </c>
      <c r="E57" s="20" t="s">
        <v>655</v>
      </c>
      <c r="F57" s="20" t="s">
        <v>656</v>
      </c>
      <c r="G57" s="20" t="s">
        <v>657</v>
      </c>
      <c r="H57" s="20" t="s">
        <v>658</v>
      </c>
      <c r="I57" s="20" t="s">
        <v>659</v>
      </c>
      <c r="J57" s="20" t="s">
        <v>660</v>
      </c>
      <c r="K57" s="20" t="s">
        <v>661</v>
      </c>
      <c r="L57" s="20" t="s">
        <v>662</v>
      </c>
      <c r="M57" s="20" t="s">
        <v>957</v>
      </c>
      <c r="N57" s="20" t="s">
        <v>958</v>
      </c>
      <c r="O57" s="20" t="s">
        <v>959</v>
      </c>
      <c r="P57" s="20" t="s">
        <v>960</v>
      </c>
      <c r="Q57" s="20" t="s">
        <v>961</v>
      </c>
      <c r="R57" s="20" t="s">
        <v>583</v>
      </c>
      <c r="S57" s="20" t="s">
        <v>962</v>
      </c>
      <c r="T57" s="20" t="s">
        <v>963</v>
      </c>
      <c r="U57" s="20" t="s">
        <v>964</v>
      </c>
      <c r="V57" s="20" t="s">
        <v>965</v>
      </c>
      <c r="W57" s="20" t="s">
        <v>1216</v>
      </c>
      <c r="X57" s="20" t="s">
        <v>1217</v>
      </c>
      <c r="Y57" s="20" t="s">
        <v>1218</v>
      </c>
      <c r="Z57" s="20" t="s">
        <v>627</v>
      </c>
      <c r="AA57" s="20" t="s">
        <v>1219</v>
      </c>
      <c r="AB57" s="20" t="s">
        <v>1220</v>
      </c>
      <c r="AC57" s="20" t="s">
        <v>1221</v>
      </c>
      <c r="AD57" s="20" t="s">
        <v>621</v>
      </c>
      <c r="AE57" s="20" t="s">
        <v>1222</v>
      </c>
      <c r="AF57" s="20" t="s">
        <v>1223</v>
      </c>
      <c r="AG57" s="20" t="s">
        <v>1346</v>
      </c>
      <c r="AH57" s="20" t="s">
        <v>1347</v>
      </c>
      <c r="AI57" s="20" t="s">
        <v>1348</v>
      </c>
    </row>
    <row r="58" spans="1:35" ht="13.2" x14ac:dyDescent="0.25">
      <c r="A58" s="19" t="s">
        <v>1376</v>
      </c>
      <c r="B58" s="19" t="s">
        <v>353</v>
      </c>
      <c r="C58" s="20">
        <v>0</v>
      </c>
      <c r="D58" s="20">
        <v>0</v>
      </c>
      <c r="E58" s="20">
        <v>0</v>
      </c>
      <c r="F58" s="20">
        <v>0</v>
      </c>
      <c r="G58" s="20">
        <v>0</v>
      </c>
      <c r="H58" s="20">
        <v>0</v>
      </c>
      <c r="I58" s="20">
        <v>0</v>
      </c>
      <c r="J58" s="20">
        <v>0</v>
      </c>
      <c r="K58" s="20">
        <v>0</v>
      </c>
      <c r="L58" s="20">
        <v>0</v>
      </c>
      <c r="M58" s="20">
        <v>0</v>
      </c>
      <c r="N58" s="20">
        <v>0</v>
      </c>
      <c r="O58" s="20">
        <v>0</v>
      </c>
      <c r="P58" s="20">
        <v>0</v>
      </c>
      <c r="Q58" s="20">
        <v>0</v>
      </c>
      <c r="R58" s="20">
        <v>0</v>
      </c>
      <c r="S58" s="20">
        <v>0</v>
      </c>
      <c r="T58" s="20">
        <v>0</v>
      </c>
      <c r="U58" s="20">
        <v>0</v>
      </c>
      <c r="V58" s="20">
        <v>0</v>
      </c>
      <c r="W58" s="20">
        <v>0</v>
      </c>
      <c r="X58" s="20">
        <v>0</v>
      </c>
      <c r="Y58" s="20">
        <v>0</v>
      </c>
      <c r="Z58" s="20">
        <v>0</v>
      </c>
      <c r="AA58" s="20">
        <v>0</v>
      </c>
      <c r="AB58" s="20">
        <v>0</v>
      </c>
      <c r="AC58" s="20">
        <v>0</v>
      </c>
      <c r="AD58" s="20">
        <v>0</v>
      </c>
      <c r="AE58" s="20">
        <v>0</v>
      </c>
      <c r="AF58" s="20">
        <v>0</v>
      </c>
      <c r="AG58" s="20">
        <v>0</v>
      </c>
      <c r="AH58" s="20">
        <v>0</v>
      </c>
      <c r="AI58" s="20">
        <v>0</v>
      </c>
    </row>
    <row r="59" spans="1:35" x14ac:dyDescent="0.25">
      <c r="A59" s="19"/>
      <c r="B59" s="19" t="s">
        <v>355</v>
      </c>
      <c r="C59" s="20">
        <v>0</v>
      </c>
      <c r="D59" s="20">
        <v>0</v>
      </c>
      <c r="E59" s="20">
        <v>0</v>
      </c>
      <c r="F59" s="20">
        <v>0</v>
      </c>
      <c r="G59" s="20">
        <v>0</v>
      </c>
      <c r="H59" s="20">
        <v>0</v>
      </c>
      <c r="I59" s="20">
        <v>0</v>
      </c>
      <c r="J59" s="20">
        <v>0</v>
      </c>
      <c r="K59" s="20">
        <v>0</v>
      </c>
      <c r="L59" s="20">
        <v>0</v>
      </c>
      <c r="M59" s="20">
        <v>0</v>
      </c>
      <c r="N59" s="20">
        <v>0</v>
      </c>
      <c r="O59" s="20">
        <v>0</v>
      </c>
      <c r="P59" s="20">
        <v>0</v>
      </c>
      <c r="Q59" s="20">
        <v>0</v>
      </c>
      <c r="R59" s="20">
        <v>0</v>
      </c>
      <c r="S59" s="20">
        <v>0</v>
      </c>
      <c r="T59" s="20">
        <v>0</v>
      </c>
      <c r="U59" s="20">
        <v>0</v>
      </c>
      <c r="V59" s="20">
        <v>0</v>
      </c>
      <c r="W59" s="20">
        <v>0</v>
      </c>
      <c r="X59" s="20">
        <v>0</v>
      </c>
      <c r="Y59" s="20">
        <v>0</v>
      </c>
      <c r="Z59" s="20">
        <v>0</v>
      </c>
      <c r="AA59" s="20">
        <v>0</v>
      </c>
      <c r="AB59" s="20">
        <v>0</v>
      </c>
      <c r="AC59" s="20">
        <v>0</v>
      </c>
      <c r="AD59" s="20">
        <v>0</v>
      </c>
      <c r="AE59" s="20">
        <v>0</v>
      </c>
      <c r="AF59" s="20">
        <v>0</v>
      </c>
      <c r="AG59" s="20">
        <v>0</v>
      </c>
      <c r="AH59" s="20">
        <v>0</v>
      </c>
      <c r="AI59" s="20">
        <v>0</v>
      </c>
    </row>
    <row r="60" spans="1:35" x14ac:dyDescent="0.25">
      <c r="A60" s="19"/>
      <c r="B60" s="19" t="s">
        <v>356</v>
      </c>
      <c r="C60" s="31" t="s">
        <v>1883</v>
      </c>
      <c r="D60" s="31" t="s">
        <v>1883</v>
      </c>
      <c r="E60" s="31" t="s">
        <v>1883</v>
      </c>
      <c r="F60" s="31" t="s">
        <v>1883</v>
      </c>
      <c r="G60" s="31" t="s">
        <v>1883</v>
      </c>
      <c r="H60" s="31" t="s">
        <v>1883</v>
      </c>
      <c r="I60" s="31" t="s">
        <v>1883</v>
      </c>
      <c r="J60" s="31" t="s">
        <v>1883</v>
      </c>
      <c r="K60" s="31" t="s">
        <v>1883</v>
      </c>
      <c r="L60" s="31" t="s">
        <v>1883</v>
      </c>
      <c r="M60" s="31" t="s">
        <v>1883</v>
      </c>
      <c r="N60" s="31" t="s">
        <v>1883</v>
      </c>
      <c r="O60" s="31" t="s">
        <v>1883</v>
      </c>
      <c r="P60" s="31" t="s">
        <v>1883</v>
      </c>
      <c r="Q60" s="31" t="s">
        <v>1883</v>
      </c>
      <c r="R60" s="31" t="s">
        <v>1883</v>
      </c>
      <c r="S60" s="31" t="s">
        <v>1883</v>
      </c>
      <c r="T60" s="31" t="s">
        <v>1883</v>
      </c>
      <c r="U60" s="31" t="s">
        <v>1883</v>
      </c>
      <c r="V60" s="31" t="s">
        <v>1883</v>
      </c>
      <c r="W60" s="31" t="s">
        <v>1883</v>
      </c>
      <c r="X60" s="31" t="s">
        <v>1883</v>
      </c>
      <c r="Y60" s="31" t="s">
        <v>1883</v>
      </c>
      <c r="Z60" s="31" t="s">
        <v>1883</v>
      </c>
      <c r="AA60" s="31" t="s">
        <v>1883</v>
      </c>
      <c r="AB60" s="31" t="s">
        <v>1883</v>
      </c>
      <c r="AC60" s="31" t="s">
        <v>1883</v>
      </c>
      <c r="AD60" s="31" t="s">
        <v>1883</v>
      </c>
      <c r="AE60" s="31" t="s">
        <v>1883</v>
      </c>
      <c r="AF60" s="31" t="s">
        <v>1883</v>
      </c>
      <c r="AG60" s="31" t="s">
        <v>1883</v>
      </c>
      <c r="AH60" s="31" t="s">
        <v>1883</v>
      </c>
      <c r="AI60" s="31" t="s">
        <v>1883</v>
      </c>
    </row>
    <row r="61" spans="1:35" x14ac:dyDescent="0.25">
      <c r="A61" s="19"/>
      <c r="B61" s="19" t="s">
        <v>358</v>
      </c>
      <c r="C61" s="20" t="s">
        <v>663</v>
      </c>
      <c r="D61" s="20" t="s">
        <v>664</v>
      </c>
      <c r="E61" s="20" t="s">
        <v>665</v>
      </c>
      <c r="F61" s="20" t="s">
        <v>666</v>
      </c>
      <c r="G61" s="20" t="s">
        <v>667</v>
      </c>
      <c r="H61" s="20" t="s">
        <v>666</v>
      </c>
      <c r="I61" s="20" t="s">
        <v>668</v>
      </c>
      <c r="J61" s="20" t="s">
        <v>667</v>
      </c>
      <c r="K61" s="20" t="s">
        <v>669</v>
      </c>
      <c r="L61" s="20" t="s">
        <v>670</v>
      </c>
      <c r="M61" s="20" t="s">
        <v>966</v>
      </c>
      <c r="N61" s="20" t="s">
        <v>967</v>
      </c>
      <c r="O61" s="20" t="s">
        <v>968</v>
      </c>
      <c r="P61" s="20" t="s">
        <v>969</v>
      </c>
      <c r="Q61" s="20" t="s">
        <v>970</v>
      </c>
      <c r="R61" s="20" t="s">
        <v>971</v>
      </c>
      <c r="S61" s="20" t="s">
        <v>972</v>
      </c>
      <c r="T61" s="20" t="s">
        <v>973</v>
      </c>
      <c r="U61" s="20" t="s">
        <v>974</v>
      </c>
      <c r="V61" s="20" t="s">
        <v>975</v>
      </c>
      <c r="W61" s="20" t="s">
        <v>1224</v>
      </c>
      <c r="X61" s="20" t="s">
        <v>974</v>
      </c>
      <c r="Y61" s="20" t="s">
        <v>1225</v>
      </c>
      <c r="Z61" s="20" t="s">
        <v>1226</v>
      </c>
      <c r="AA61" s="20" t="s">
        <v>663</v>
      </c>
      <c r="AB61" s="20" t="s">
        <v>1227</v>
      </c>
      <c r="AC61" s="20" t="s">
        <v>1228</v>
      </c>
      <c r="AD61" s="20" t="s">
        <v>1229</v>
      </c>
      <c r="AE61" s="20" t="s">
        <v>1228</v>
      </c>
      <c r="AF61" s="20" t="s">
        <v>1230</v>
      </c>
      <c r="AG61" s="20" t="s">
        <v>975</v>
      </c>
      <c r="AH61" s="20" t="s">
        <v>1349</v>
      </c>
      <c r="AI61" s="20" t="s">
        <v>1350</v>
      </c>
    </row>
    <row r="62" spans="1:35" ht="13.2" x14ac:dyDescent="0.25">
      <c r="A62" s="19"/>
      <c r="B62" s="19" t="s">
        <v>1369</v>
      </c>
      <c r="C62" s="20" t="s">
        <v>671</v>
      </c>
      <c r="D62" s="20" t="s">
        <v>672</v>
      </c>
      <c r="E62" s="20" t="s">
        <v>673</v>
      </c>
      <c r="F62" s="20" t="s">
        <v>674</v>
      </c>
      <c r="G62" s="20" t="s">
        <v>675</v>
      </c>
      <c r="H62" s="20" t="s">
        <v>676</v>
      </c>
      <c r="I62" s="20" t="s">
        <v>677</v>
      </c>
      <c r="J62" s="20" t="s">
        <v>678</v>
      </c>
      <c r="K62" s="20" t="s">
        <v>679</v>
      </c>
      <c r="L62" s="20" t="s">
        <v>680</v>
      </c>
      <c r="M62" s="20" t="s">
        <v>976</v>
      </c>
      <c r="N62" s="20" t="s">
        <v>977</v>
      </c>
      <c r="O62" s="20" t="s">
        <v>978</v>
      </c>
      <c r="P62" s="20" t="s">
        <v>979</v>
      </c>
      <c r="Q62" s="20" t="s">
        <v>980</v>
      </c>
      <c r="R62" s="20" t="s">
        <v>981</v>
      </c>
      <c r="S62" s="20" t="s">
        <v>982</v>
      </c>
      <c r="T62" s="20" t="s">
        <v>983</v>
      </c>
      <c r="U62" s="20" t="s">
        <v>984</v>
      </c>
      <c r="V62" s="20" t="s">
        <v>985</v>
      </c>
      <c r="W62" s="20" t="s">
        <v>1231</v>
      </c>
      <c r="X62" s="20" t="s">
        <v>1232</v>
      </c>
      <c r="Y62" s="20" t="s">
        <v>1233</v>
      </c>
      <c r="Z62" s="20" t="s">
        <v>1234</v>
      </c>
      <c r="AA62" s="20" t="s">
        <v>1235</v>
      </c>
      <c r="AB62" s="20" t="s">
        <v>1236</v>
      </c>
      <c r="AC62" s="20" t="s">
        <v>977</v>
      </c>
      <c r="AD62" s="20" t="s">
        <v>1237</v>
      </c>
      <c r="AE62" s="20" t="s">
        <v>1238</v>
      </c>
      <c r="AF62" s="20" t="s">
        <v>1239</v>
      </c>
      <c r="AG62" s="20" t="s">
        <v>1351</v>
      </c>
      <c r="AH62" s="20" t="s">
        <v>705</v>
      </c>
      <c r="AI62" s="20" t="s">
        <v>1352</v>
      </c>
    </row>
    <row r="63" spans="1:35" ht="13.2" x14ac:dyDescent="0.25">
      <c r="A63" s="19"/>
      <c r="B63" s="19" t="s">
        <v>1370</v>
      </c>
      <c r="C63" s="20" t="s">
        <v>671</v>
      </c>
      <c r="D63" s="20" t="s">
        <v>672</v>
      </c>
      <c r="E63" s="20" t="s">
        <v>673</v>
      </c>
      <c r="F63" s="20" t="s">
        <v>674</v>
      </c>
      <c r="G63" s="20" t="s">
        <v>675</v>
      </c>
      <c r="H63" s="20" t="s">
        <v>676</v>
      </c>
      <c r="I63" s="20" t="s">
        <v>677</v>
      </c>
      <c r="J63" s="20" t="s">
        <v>678</v>
      </c>
      <c r="K63" s="20" t="s">
        <v>679</v>
      </c>
      <c r="L63" s="20" t="s">
        <v>680</v>
      </c>
      <c r="M63" s="20" t="s">
        <v>976</v>
      </c>
      <c r="N63" s="20" t="s">
        <v>977</v>
      </c>
      <c r="O63" s="20" t="s">
        <v>978</v>
      </c>
      <c r="P63" s="20" t="s">
        <v>979</v>
      </c>
      <c r="Q63" s="20" t="s">
        <v>980</v>
      </c>
      <c r="R63" s="20" t="s">
        <v>981</v>
      </c>
      <c r="S63" s="20" t="s">
        <v>982</v>
      </c>
      <c r="T63" s="20" t="s">
        <v>983</v>
      </c>
      <c r="U63" s="20" t="s">
        <v>672</v>
      </c>
      <c r="V63" s="20" t="s">
        <v>985</v>
      </c>
      <c r="W63" s="20" t="s">
        <v>1231</v>
      </c>
      <c r="X63" s="20" t="s">
        <v>1232</v>
      </c>
      <c r="Y63" s="20" t="s">
        <v>1233</v>
      </c>
      <c r="Z63" s="20" t="s">
        <v>1234</v>
      </c>
      <c r="AA63" s="20" t="s">
        <v>1235</v>
      </c>
      <c r="AB63" s="20" t="s">
        <v>1236</v>
      </c>
      <c r="AC63" s="20" t="s">
        <v>977</v>
      </c>
      <c r="AD63" s="20" t="s">
        <v>1237</v>
      </c>
      <c r="AE63" s="20" t="s">
        <v>1238</v>
      </c>
      <c r="AF63" s="20" t="s">
        <v>1239</v>
      </c>
      <c r="AG63" s="20" t="s">
        <v>1351</v>
      </c>
      <c r="AH63" s="20" t="s">
        <v>705</v>
      </c>
      <c r="AI63" s="20" t="s">
        <v>1352</v>
      </c>
    </row>
    <row r="64" spans="1:35" ht="13.2" x14ac:dyDescent="0.25">
      <c r="A64" s="19"/>
      <c r="B64" s="19" t="s">
        <v>1371</v>
      </c>
      <c r="C64" s="20" t="s">
        <v>681</v>
      </c>
      <c r="D64" s="20" t="s">
        <v>678</v>
      </c>
      <c r="E64" s="20" t="s">
        <v>682</v>
      </c>
      <c r="F64" s="20" t="s">
        <v>683</v>
      </c>
      <c r="G64" s="20" t="s">
        <v>684</v>
      </c>
      <c r="H64" s="20" t="s">
        <v>681</v>
      </c>
      <c r="I64" s="20" t="s">
        <v>685</v>
      </c>
      <c r="J64" s="20" t="s">
        <v>686</v>
      </c>
      <c r="K64" s="20" t="s">
        <v>687</v>
      </c>
      <c r="L64" s="20" t="s">
        <v>688</v>
      </c>
      <c r="M64" s="20" t="s">
        <v>986</v>
      </c>
      <c r="N64" s="20" t="s">
        <v>987</v>
      </c>
      <c r="O64" s="20" t="s">
        <v>988</v>
      </c>
      <c r="P64" s="20" t="s">
        <v>989</v>
      </c>
      <c r="Q64" s="20" t="s">
        <v>990</v>
      </c>
      <c r="R64" s="20" t="s">
        <v>991</v>
      </c>
      <c r="S64" s="20" t="s">
        <v>686</v>
      </c>
      <c r="T64" s="20" t="s">
        <v>992</v>
      </c>
      <c r="U64" s="20" t="s">
        <v>692</v>
      </c>
      <c r="V64" s="20" t="s">
        <v>993</v>
      </c>
      <c r="W64" s="20" t="s">
        <v>1240</v>
      </c>
      <c r="X64" s="20" t="s">
        <v>1241</v>
      </c>
      <c r="Y64" s="20" t="s">
        <v>1242</v>
      </c>
      <c r="Z64" s="20" t="s">
        <v>1243</v>
      </c>
      <c r="AA64" s="20" t="s">
        <v>1244</v>
      </c>
      <c r="AB64" s="20" t="s">
        <v>1245</v>
      </c>
      <c r="AC64" s="20" t="s">
        <v>1246</v>
      </c>
      <c r="AD64" s="20" t="s">
        <v>1247</v>
      </c>
      <c r="AE64" s="20" t="s">
        <v>1248</v>
      </c>
      <c r="AF64" s="20" t="s">
        <v>691</v>
      </c>
      <c r="AG64" s="20" t="s">
        <v>1353</v>
      </c>
      <c r="AH64" s="20" t="s">
        <v>1246</v>
      </c>
      <c r="AI64" s="20" t="s">
        <v>1354</v>
      </c>
    </row>
    <row r="65" spans="1:35" ht="13.2" x14ac:dyDescent="0.25">
      <c r="A65" s="19"/>
      <c r="B65" s="19" t="s">
        <v>1372</v>
      </c>
      <c r="C65" s="20">
        <v>0</v>
      </c>
      <c r="D65" s="20">
        <v>0</v>
      </c>
      <c r="E65" s="20">
        <v>0</v>
      </c>
      <c r="F65" s="20">
        <v>0</v>
      </c>
      <c r="G65" s="20">
        <v>0</v>
      </c>
      <c r="H65" s="20">
        <v>0</v>
      </c>
      <c r="I65" s="20">
        <v>0</v>
      </c>
      <c r="J65" s="20">
        <v>0</v>
      </c>
      <c r="K65" s="20">
        <v>0</v>
      </c>
      <c r="L65" s="20">
        <v>0</v>
      </c>
      <c r="M65" s="20">
        <v>0</v>
      </c>
      <c r="N65" s="20">
        <v>0</v>
      </c>
      <c r="O65" s="20">
        <v>0</v>
      </c>
      <c r="P65" s="20">
        <v>0</v>
      </c>
      <c r="Q65" s="20">
        <v>0</v>
      </c>
      <c r="R65" s="20">
        <v>0</v>
      </c>
      <c r="S65" s="20">
        <v>0</v>
      </c>
      <c r="T65" s="20">
        <v>0</v>
      </c>
      <c r="U65" s="20">
        <v>0</v>
      </c>
      <c r="V65" s="20">
        <v>0</v>
      </c>
      <c r="W65" s="20">
        <v>0</v>
      </c>
      <c r="X65" s="20">
        <v>0</v>
      </c>
      <c r="Y65" s="20">
        <v>0</v>
      </c>
      <c r="Z65" s="20">
        <v>0</v>
      </c>
      <c r="AA65" s="20">
        <v>0</v>
      </c>
      <c r="AB65" s="20">
        <v>0</v>
      </c>
      <c r="AC65" s="20">
        <v>0</v>
      </c>
      <c r="AD65" s="20">
        <v>0</v>
      </c>
      <c r="AE65" s="20">
        <v>0</v>
      </c>
      <c r="AF65" s="20">
        <v>0</v>
      </c>
      <c r="AG65" s="20">
        <v>0</v>
      </c>
      <c r="AH65" s="20">
        <v>0</v>
      </c>
      <c r="AI65" s="20">
        <v>0</v>
      </c>
    </row>
    <row r="66" spans="1:35" ht="13.2" x14ac:dyDescent="0.25">
      <c r="A66" s="19"/>
      <c r="B66" s="19" t="s">
        <v>1373</v>
      </c>
      <c r="C66" s="20">
        <v>0</v>
      </c>
      <c r="D66" s="20">
        <v>0</v>
      </c>
      <c r="E66" s="20">
        <v>0</v>
      </c>
      <c r="F66" s="20">
        <v>0</v>
      </c>
      <c r="G66" s="20">
        <v>0</v>
      </c>
      <c r="H66" s="20">
        <v>0</v>
      </c>
      <c r="I66" s="20">
        <v>0</v>
      </c>
      <c r="J66" s="20">
        <v>0</v>
      </c>
      <c r="K66" s="20">
        <v>0</v>
      </c>
      <c r="L66" s="20">
        <v>0</v>
      </c>
      <c r="M66" s="20">
        <v>0</v>
      </c>
      <c r="N66" s="20">
        <v>0</v>
      </c>
      <c r="O66" s="20">
        <v>0</v>
      </c>
      <c r="P66" s="20">
        <v>0</v>
      </c>
      <c r="Q66" s="20">
        <v>0</v>
      </c>
      <c r="R66" s="20">
        <v>0</v>
      </c>
      <c r="S66" s="20">
        <v>0</v>
      </c>
      <c r="T66" s="20">
        <v>0</v>
      </c>
      <c r="U66" s="20">
        <v>0</v>
      </c>
      <c r="V66" s="20">
        <v>0</v>
      </c>
      <c r="W66" s="20">
        <v>0</v>
      </c>
      <c r="X66" s="20">
        <v>0</v>
      </c>
      <c r="Y66" s="20">
        <v>0</v>
      </c>
      <c r="Z66" s="20">
        <v>0</v>
      </c>
      <c r="AA66" s="20">
        <v>0</v>
      </c>
      <c r="AB66" s="20">
        <v>0</v>
      </c>
      <c r="AC66" s="20">
        <v>0</v>
      </c>
      <c r="AD66" s="20">
        <v>0</v>
      </c>
      <c r="AE66" s="20">
        <v>0</v>
      </c>
      <c r="AF66" s="20">
        <v>0</v>
      </c>
      <c r="AG66" s="20">
        <v>0</v>
      </c>
      <c r="AH66" s="20">
        <v>0</v>
      </c>
      <c r="AI66" s="20">
        <v>0</v>
      </c>
    </row>
    <row r="67" spans="1:35" ht="13.2" x14ac:dyDescent="0.25">
      <c r="A67" s="19"/>
      <c r="B67" s="19" t="s">
        <v>1374</v>
      </c>
      <c r="C67" s="20" t="s">
        <v>689</v>
      </c>
      <c r="D67" s="20" t="s">
        <v>690</v>
      </c>
      <c r="E67" s="20" t="s">
        <v>691</v>
      </c>
      <c r="F67" s="20" t="s">
        <v>692</v>
      </c>
      <c r="G67" s="20" t="s">
        <v>693</v>
      </c>
      <c r="H67" s="20" t="s">
        <v>685</v>
      </c>
      <c r="I67" s="20" t="s">
        <v>694</v>
      </c>
      <c r="J67" s="20" t="s">
        <v>695</v>
      </c>
      <c r="K67" s="20" t="s">
        <v>696</v>
      </c>
      <c r="L67" s="20" t="s">
        <v>697</v>
      </c>
      <c r="M67" s="20" t="s">
        <v>994</v>
      </c>
      <c r="N67" s="20" t="s">
        <v>995</v>
      </c>
      <c r="O67" s="20" t="s">
        <v>996</v>
      </c>
      <c r="P67" s="20" t="s">
        <v>997</v>
      </c>
      <c r="Q67" s="20" t="s">
        <v>998</v>
      </c>
      <c r="R67" s="20" t="s">
        <v>999</v>
      </c>
      <c r="S67" s="20" t="s">
        <v>987</v>
      </c>
      <c r="T67" s="20" t="s">
        <v>1000</v>
      </c>
      <c r="U67" s="20" t="s">
        <v>690</v>
      </c>
      <c r="V67" s="20" t="s">
        <v>1001</v>
      </c>
      <c r="W67" s="20" t="s">
        <v>1249</v>
      </c>
      <c r="X67" s="20" t="s">
        <v>1250</v>
      </c>
      <c r="Y67" s="20" t="s">
        <v>1251</v>
      </c>
      <c r="Z67" s="20" t="s">
        <v>690</v>
      </c>
      <c r="AA67" s="20" t="s">
        <v>1252</v>
      </c>
      <c r="AB67" s="20" t="s">
        <v>1253</v>
      </c>
      <c r="AC67" s="20" t="s">
        <v>995</v>
      </c>
      <c r="AD67" s="20" t="s">
        <v>1254</v>
      </c>
      <c r="AE67" s="20" t="s">
        <v>1255</v>
      </c>
      <c r="AF67" s="20" t="s">
        <v>1256</v>
      </c>
      <c r="AG67" s="20" t="s">
        <v>1355</v>
      </c>
      <c r="AH67" s="20" t="s">
        <v>1249</v>
      </c>
      <c r="AI67" s="20" t="s">
        <v>1356</v>
      </c>
    </row>
    <row r="68" spans="1:35" ht="13.2" x14ac:dyDescent="0.25">
      <c r="A68" s="19"/>
      <c r="B68" s="19" t="s">
        <v>1375</v>
      </c>
      <c r="C68" s="20" t="s">
        <v>679</v>
      </c>
      <c r="D68" s="20" t="s">
        <v>698</v>
      </c>
      <c r="E68" s="20" t="s">
        <v>699</v>
      </c>
      <c r="F68" s="20" t="s">
        <v>700</v>
      </c>
      <c r="G68" s="20" t="s">
        <v>701</v>
      </c>
      <c r="H68" s="20" t="s">
        <v>679</v>
      </c>
      <c r="I68" s="20" t="s">
        <v>702</v>
      </c>
      <c r="J68" s="20" t="s">
        <v>703</v>
      </c>
      <c r="K68" s="20" t="s">
        <v>704</v>
      </c>
      <c r="L68" s="20" t="s">
        <v>705</v>
      </c>
      <c r="M68" s="20" t="s">
        <v>1002</v>
      </c>
      <c r="N68" s="20" t="s">
        <v>1003</v>
      </c>
      <c r="O68" s="20" t="s">
        <v>1004</v>
      </c>
      <c r="P68" s="20" t="s">
        <v>673</v>
      </c>
      <c r="Q68" s="20" t="s">
        <v>1005</v>
      </c>
      <c r="R68" s="20" t="s">
        <v>1006</v>
      </c>
      <c r="S68" s="20" t="s">
        <v>1007</v>
      </c>
      <c r="T68" s="20" t="s">
        <v>1008</v>
      </c>
      <c r="U68" s="20" t="s">
        <v>1009</v>
      </c>
      <c r="V68" s="20" t="s">
        <v>1010</v>
      </c>
      <c r="W68" s="20" t="s">
        <v>1257</v>
      </c>
      <c r="X68" s="20" t="s">
        <v>1258</v>
      </c>
      <c r="Y68" s="20" t="s">
        <v>1259</v>
      </c>
      <c r="Z68" s="20" t="s">
        <v>1260</v>
      </c>
      <c r="AA68" s="20" t="s">
        <v>1261</v>
      </c>
      <c r="AB68" s="20" t="s">
        <v>1262</v>
      </c>
      <c r="AC68" s="20" t="s">
        <v>1263</v>
      </c>
      <c r="AD68" s="20" t="s">
        <v>1264</v>
      </c>
      <c r="AE68" s="20" t="s">
        <v>1265</v>
      </c>
      <c r="AF68" s="20" t="s">
        <v>1266</v>
      </c>
      <c r="AG68" s="20" t="s">
        <v>1357</v>
      </c>
      <c r="AH68" s="20" t="s">
        <v>1358</v>
      </c>
      <c r="AI68" s="20" t="s">
        <v>671</v>
      </c>
    </row>
    <row r="69" spans="1:35" x14ac:dyDescent="0.25">
      <c r="A69" s="19" t="s">
        <v>706</v>
      </c>
      <c r="B69" s="19" t="s">
        <v>353</v>
      </c>
      <c r="C69" s="20">
        <v>0</v>
      </c>
      <c r="D69" s="20">
        <v>0</v>
      </c>
      <c r="E69" s="20">
        <v>0</v>
      </c>
      <c r="F69" s="20">
        <v>0</v>
      </c>
      <c r="G69" s="20">
        <v>0</v>
      </c>
      <c r="H69" s="20">
        <v>0</v>
      </c>
      <c r="I69" s="20">
        <v>0</v>
      </c>
      <c r="J69" s="20">
        <v>0</v>
      </c>
      <c r="K69" s="20">
        <v>0</v>
      </c>
      <c r="L69" s="20">
        <v>0</v>
      </c>
      <c r="M69" s="20">
        <v>0</v>
      </c>
      <c r="N69" s="20">
        <v>0</v>
      </c>
      <c r="O69" s="20">
        <v>0</v>
      </c>
      <c r="P69" s="20">
        <v>0</v>
      </c>
      <c r="Q69" s="20">
        <v>0</v>
      </c>
      <c r="R69" s="20">
        <v>0</v>
      </c>
      <c r="S69" s="20">
        <v>0</v>
      </c>
      <c r="T69" s="20">
        <v>0</v>
      </c>
      <c r="U69" s="20">
        <v>0</v>
      </c>
      <c r="V69" s="20">
        <v>0</v>
      </c>
      <c r="W69" s="20">
        <v>0</v>
      </c>
      <c r="X69" s="20">
        <v>0</v>
      </c>
      <c r="Y69" s="20">
        <v>0</v>
      </c>
      <c r="Z69" s="20">
        <v>0</v>
      </c>
      <c r="AA69" s="20">
        <v>0</v>
      </c>
      <c r="AB69" s="20">
        <v>0</v>
      </c>
      <c r="AC69" s="20">
        <v>0</v>
      </c>
      <c r="AD69" s="20">
        <v>0</v>
      </c>
      <c r="AE69" s="20">
        <v>0</v>
      </c>
      <c r="AF69" s="20">
        <v>0</v>
      </c>
      <c r="AG69" s="20">
        <v>0</v>
      </c>
      <c r="AH69" s="20">
        <v>0</v>
      </c>
      <c r="AI69" s="20">
        <v>0</v>
      </c>
    </row>
    <row r="70" spans="1:35" x14ac:dyDescent="0.25">
      <c r="A70" s="19"/>
      <c r="B70" s="19" t="s">
        <v>355</v>
      </c>
      <c r="C70" s="20">
        <v>0</v>
      </c>
      <c r="D70" s="20">
        <v>0</v>
      </c>
      <c r="E70" s="20">
        <v>0</v>
      </c>
      <c r="F70" s="20">
        <v>0</v>
      </c>
      <c r="G70" s="20">
        <v>0</v>
      </c>
      <c r="H70" s="20">
        <v>0</v>
      </c>
      <c r="I70" s="20">
        <v>0</v>
      </c>
      <c r="J70" s="20">
        <v>0</v>
      </c>
      <c r="K70" s="20">
        <v>0</v>
      </c>
      <c r="L70" s="20">
        <v>0</v>
      </c>
      <c r="M70" s="20">
        <v>0</v>
      </c>
      <c r="N70" s="20">
        <v>0</v>
      </c>
      <c r="O70" s="20">
        <v>0</v>
      </c>
      <c r="P70" s="20">
        <v>0</v>
      </c>
      <c r="Q70" s="20">
        <v>0</v>
      </c>
      <c r="R70" s="20">
        <v>0</v>
      </c>
      <c r="S70" s="20">
        <v>0</v>
      </c>
      <c r="T70" s="20">
        <v>0</v>
      </c>
      <c r="U70" s="20">
        <v>0</v>
      </c>
      <c r="V70" s="20">
        <v>0</v>
      </c>
      <c r="W70" s="20">
        <v>0</v>
      </c>
      <c r="X70" s="20">
        <v>0</v>
      </c>
      <c r="Y70" s="20">
        <v>0</v>
      </c>
      <c r="Z70" s="20">
        <v>0</v>
      </c>
      <c r="AA70" s="20">
        <v>0</v>
      </c>
      <c r="AB70" s="20">
        <v>0</v>
      </c>
      <c r="AC70" s="20">
        <v>0</v>
      </c>
      <c r="AD70" s="20">
        <v>0</v>
      </c>
      <c r="AE70" s="20">
        <v>0</v>
      </c>
      <c r="AF70" s="20">
        <v>0</v>
      </c>
      <c r="AG70" s="20">
        <v>0</v>
      </c>
      <c r="AH70" s="20">
        <v>0</v>
      </c>
      <c r="AI70" s="20">
        <v>0</v>
      </c>
    </row>
    <row r="71" spans="1:35" x14ac:dyDescent="0.25">
      <c r="A71" s="19"/>
      <c r="B71" s="19" t="s">
        <v>356</v>
      </c>
      <c r="C71" s="20">
        <v>0</v>
      </c>
      <c r="D71" s="20">
        <v>0</v>
      </c>
      <c r="E71" s="20">
        <v>0</v>
      </c>
      <c r="F71" s="20">
        <v>0</v>
      </c>
      <c r="G71" s="20">
        <v>0</v>
      </c>
      <c r="H71" s="20">
        <v>0</v>
      </c>
      <c r="I71" s="20">
        <v>0</v>
      </c>
      <c r="J71" s="20">
        <v>0</v>
      </c>
      <c r="K71" s="20">
        <v>0</v>
      </c>
      <c r="L71" s="20">
        <v>0</v>
      </c>
      <c r="M71" s="20">
        <v>0</v>
      </c>
      <c r="N71" s="20">
        <v>0</v>
      </c>
      <c r="O71" s="20">
        <v>0</v>
      </c>
      <c r="P71" s="20">
        <v>0</v>
      </c>
      <c r="Q71" s="20">
        <v>0</v>
      </c>
      <c r="R71" s="20">
        <v>0</v>
      </c>
      <c r="S71" s="20">
        <v>0</v>
      </c>
      <c r="T71" s="20">
        <v>0</v>
      </c>
      <c r="U71" s="20">
        <v>0</v>
      </c>
      <c r="V71" s="20">
        <v>0</v>
      </c>
      <c r="W71" s="20">
        <v>0</v>
      </c>
      <c r="X71" s="20">
        <v>0</v>
      </c>
      <c r="Y71" s="20">
        <v>0</v>
      </c>
      <c r="Z71" s="20">
        <v>0</v>
      </c>
      <c r="AA71" s="20">
        <v>0</v>
      </c>
      <c r="AB71" s="20">
        <v>0</v>
      </c>
      <c r="AC71" s="20">
        <v>0</v>
      </c>
      <c r="AD71" s="20">
        <v>0</v>
      </c>
      <c r="AE71" s="20">
        <v>0</v>
      </c>
      <c r="AF71" s="20">
        <v>0</v>
      </c>
      <c r="AG71" s="20">
        <v>0</v>
      </c>
      <c r="AH71" s="20">
        <v>0</v>
      </c>
      <c r="AI71" s="20">
        <v>0</v>
      </c>
    </row>
    <row r="72" spans="1:35" x14ac:dyDescent="0.25">
      <c r="A72" s="19"/>
      <c r="B72" s="19" t="s">
        <v>358</v>
      </c>
      <c r="C72" s="20" t="s">
        <v>707</v>
      </c>
      <c r="D72" s="20" t="s">
        <v>708</v>
      </c>
      <c r="E72" s="20" t="s">
        <v>709</v>
      </c>
      <c r="F72" s="20" t="s">
        <v>710</v>
      </c>
      <c r="G72" s="20" t="s">
        <v>711</v>
      </c>
      <c r="H72" s="20" t="s">
        <v>712</v>
      </c>
      <c r="I72" s="20" t="s">
        <v>713</v>
      </c>
      <c r="J72" s="20" t="s">
        <v>714</v>
      </c>
      <c r="K72" s="20" t="s">
        <v>715</v>
      </c>
      <c r="L72" s="20" t="s">
        <v>716</v>
      </c>
      <c r="M72" s="20" t="s">
        <v>1011</v>
      </c>
      <c r="N72" s="20" t="s">
        <v>1012</v>
      </c>
      <c r="O72" s="20" t="s">
        <v>1013</v>
      </c>
      <c r="P72" s="20" t="s">
        <v>727</v>
      </c>
      <c r="Q72" s="20" t="s">
        <v>1014</v>
      </c>
      <c r="R72" s="20" t="s">
        <v>1015</v>
      </c>
      <c r="S72" s="20" t="s">
        <v>1016</v>
      </c>
      <c r="T72" s="20" t="s">
        <v>1013</v>
      </c>
      <c r="U72" s="20" t="s">
        <v>707</v>
      </c>
      <c r="V72" s="20" t="s">
        <v>1017</v>
      </c>
      <c r="W72" s="20" t="s">
        <v>1267</v>
      </c>
      <c r="X72" s="20" t="s">
        <v>1268</v>
      </c>
      <c r="Y72" s="20" t="s">
        <v>1269</v>
      </c>
      <c r="Z72" s="20" t="s">
        <v>1270</v>
      </c>
      <c r="AA72" s="20" t="s">
        <v>1271</v>
      </c>
      <c r="AB72" s="20" t="s">
        <v>1272</v>
      </c>
      <c r="AC72" s="20" t="s">
        <v>1273</v>
      </c>
      <c r="AD72" s="20" t="s">
        <v>1274</v>
      </c>
      <c r="AE72" s="20" t="s">
        <v>1275</v>
      </c>
      <c r="AF72" s="20" t="s">
        <v>1276</v>
      </c>
      <c r="AG72" s="20" t="s">
        <v>1359</v>
      </c>
      <c r="AH72" s="20" t="s">
        <v>1282</v>
      </c>
      <c r="AI72" s="20" t="s">
        <v>1360</v>
      </c>
    </row>
    <row r="73" spans="1:35" ht="13.2" x14ac:dyDescent="0.25">
      <c r="A73" s="19"/>
      <c r="B73" s="19" t="s">
        <v>1369</v>
      </c>
      <c r="C73" s="20" t="s">
        <v>717</v>
      </c>
      <c r="D73" s="20" t="s">
        <v>718</v>
      </c>
      <c r="E73" s="20" t="s">
        <v>719</v>
      </c>
      <c r="F73" s="20" t="s">
        <v>720</v>
      </c>
      <c r="G73" s="20" t="s">
        <v>721</v>
      </c>
      <c r="H73" s="20" t="s">
        <v>722</v>
      </c>
      <c r="I73" s="20" t="s">
        <v>723</v>
      </c>
      <c r="J73" s="20" t="s">
        <v>724</v>
      </c>
      <c r="K73" s="20" t="s">
        <v>725</v>
      </c>
      <c r="L73" s="20" t="s">
        <v>726</v>
      </c>
      <c r="M73" s="20" t="s">
        <v>1018</v>
      </c>
      <c r="N73" s="20" t="s">
        <v>722</v>
      </c>
      <c r="O73" s="20" t="s">
        <v>735</v>
      </c>
      <c r="P73" s="20" t="s">
        <v>1019</v>
      </c>
      <c r="Q73" s="20" t="s">
        <v>1020</v>
      </c>
      <c r="R73" s="20" t="s">
        <v>1021</v>
      </c>
      <c r="S73" s="20" t="s">
        <v>1022</v>
      </c>
      <c r="T73" s="20" t="s">
        <v>733</v>
      </c>
      <c r="U73" s="20" t="s">
        <v>1023</v>
      </c>
      <c r="V73" s="20" t="s">
        <v>721</v>
      </c>
      <c r="W73" s="20" t="s">
        <v>1277</v>
      </c>
      <c r="X73" s="20" t="s">
        <v>1278</v>
      </c>
      <c r="Y73" s="20" t="s">
        <v>1279</v>
      </c>
      <c r="Z73" s="20" t="s">
        <v>720</v>
      </c>
      <c r="AA73" s="20" t="s">
        <v>744</v>
      </c>
      <c r="AB73" s="20" t="s">
        <v>733</v>
      </c>
      <c r="AC73" s="20" t="s">
        <v>693</v>
      </c>
      <c r="AD73" s="20" t="s">
        <v>722</v>
      </c>
      <c r="AE73" s="20" t="s">
        <v>1280</v>
      </c>
      <c r="AF73" s="20" t="s">
        <v>693</v>
      </c>
      <c r="AG73" s="20" t="s">
        <v>1020</v>
      </c>
      <c r="AH73" s="20" t="s">
        <v>735</v>
      </c>
      <c r="AI73" s="20" t="s">
        <v>1361</v>
      </c>
    </row>
    <row r="74" spans="1:35" ht="13.2" x14ac:dyDescent="0.25">
      <c r="A74" s="19"/>
      <c r="B74" s="19" t="s">
        <v>1370</v>
      </c>
      <c r="C74" s="20" t="s">
        <v>717</v>
      </c>
      <c r="D74" s="20" t="s">
        <v>718</v>
      </c>
      <c r="E74" s="20" t="s">
        <v>719</v>
      </c>
      <c r="F74" s="20" t="s">
        <v>720</v>
      </c>
      <c r="G74" s="20" t="s">
        <v>721</v>
      </c>
      <c r="H74" s="20" t="s">
        <v>722</v>
      </c>
      <c r="I74" s="20" t="s">
        <v>723</v>
      </c>
      <c r="J74" s="20" t="s">
        <v>724</v>
      </c>
      <c r="K74" s="20" t="s">
        <v>725</v>
      </c>
      <c r="L74" s="20" t="s">
        <v>726</v>
      </c>
      <c r="M74" s="20" t="s">
        <v>1018</v>
      </c>
      <c r="N74" s="20" t="s">
        <v>722</v>
      </c>
      <c r="O74" s="20" t="s">
        <v>735</v>
      </c>
      <c r="P74" s="20" t="s">
        <v>1019</v>
      </c>
      <c r="Q74" s="20" t="s">
        <v>1020</v>
      </c>
      <c r="R74" s="20" t="s">
        <v>1021</v>
      </c>
      <c r="S74" s="20" t="s">
        <v>1022</v>
      </c>
      <c r="T74" s="20" t="s">
        <v>733</v>
      </c>
      <c r="U74" s="20" t="s">
        <v>1023</v>
      </c>
      <c r="V74" s="20" t="s">
        <v>721</v>
      </c>
      <c r="W74" s="20" t="s">
        <v>1277</v>
      </c>
      <c r="X74" s="20" t="s">
        <v>1278</v>
      </c>
      <c r="Y74" s="20" t="s">
        <v>1279</v>
      </c>
      <c r="Z74" s="20" t="s">
        <v>720</v>
      </c>
      <c r="AA74" s="20" t="s">
        <v>744</v>
      </c>
      <c r="AB74" s="20" t="s">
        <v>733</v>
      </c>
      <c r="AC74" s="20" t="s">
        <v>693</v>
      </c>
      <c r="AD74" s="20" t="s">
        <v>722</v>
      </c>
      <c r="AE74" s="20" t="s">
        <v>1280</v>
      </c>
      <c r="AF74" s="20" t="s">
        <v>693</v>
      </c>
      <c r="AG74" s="20" t="s">
        <v>1020</v>
      </c>
      <c r="AH74" s="20" t="s">
        <v>735</v>
      </c>
      <c r="AI74" s="20" t="s">
        <v>1361</v>
      </c>
    </row>
    <row r="75" spans="1:35" ht="13.2" x14ac:dyDescent="0.25">
      <c r="A75" s="19"/>
      <c r="B75" s="19" t="s">
        <v>1371</v>
      </c>
      <c r="C75" s="20" t="s">
        <v>727</v>
      </c>
      <c r="D75" s="20" t="s">
        <v>678</v>
      </c>
      <c r="E75" s="20" t="s">
        <v>728</v>
      </c>
      <c r="F75" s="20" t="s">
        <v>729</v>
      </c>
      <c r="G75" s="20" t="s">
        <v>730</v>
      </c>
      <c r="H75" s="20" t="s">
        <v>731</v>
      </c>
      <c r="I75" s="20" t="s">
        <v>732</v>
      </c>
      <c r="J75" s="20" t="s">
        <v>733</v>
      </c>
      <c r="K75" s="20" t="s">
        <v>734</v>
      </c>
      <c r="L75" s="20" t="s">
        <v>735</v>
      </c>
      <c r="M75" s="20" t="s">
        <v>1024</v>
      </c>
      <c r="N75" s="20" t="s">
        <v>1025</v>
      </c>
      <c r="O75" s="20" t="s">
        <v>730</v>
      </c>
      <c r="P75" s="20" t="s">
        <v>733</v>
      </c>
      <c r="Q75" s="20" t="s">
        <v>1026</v>
      </c>
      <c r="R75" s="20" t="s">
        <v>1027</v>
      </c>
      <c r="S75" s="20" t="s">
        <v>1028</v>
      </c>
      <c r="T75" s="20" t="s">
        <v>1029</v>
      </c>
      <c r="U75" s="20" t="s">
        <v>1030</v>
      </c>
      <c r="V75" s="20" t="s">
        <v>730</v>
      </c>
      <c r="W75" s="20" t="s">
        <v>1281</v>
      </c>
      <c r="X75" s="20" t="s">
        <v>1282</v>
      </c>
      <c r="Y75" s="20" t="s">
        <v>1283</v>
      </c>
      <c r="Z75" s="20" t="s">
        <v>1284</v>
      </c>
      <c r="AA75" s="20" t="s">
        <v>1285</v>
      </c>
      <c r="AB75" s="20" t="s">
        <v>1281</v>
      </c>
      <c r="AC75" s="20" t="s">
        <v>1025</v>
      </c>
      <c r="AD75" s="20" t="s">
        <v>734</v>
      </c>
      <c r="AE75" s="20" t="s">
        <v>1286</v>
      </c>
      <c r="AF75" s="20" t="s">
        <v>1287</v>
      </c>
      <c r="AG75" s="20" t="s">
        <v>1362</v>
      </c>
      <c r="AH75" s="20" t="s">
        <v>1363</v>
      </c>
      <c r="AI75" s="20" t="s">
        <v>1364</v>
      </c>
    </row>
    <row r="76" spans="1:35" ht="13.2" x14ac:dyDescent="0.25">
      <c r="A76" s="19"/>
      <c r="B76" s="19" t="s">
        <v>1372</v>
      </c>
      <c r="C76" s="20">
        <v>0</v>
      </c>
      <c r="D76" s="20">
        <v>0</v>
      </c>
      <c r="E76" s="20">
        <v>0</v>
      </c>
      <c r="F76" s="20">
        <v>0</v>
      </c>
      <c r="G76" s="20">
        <v>0</v>
      </c>
      <c r="H76" s="20">
        <v>0</v>
      </c>
      <c r="I76" s="20">
        <v>0</v>
      </c>
      <c r="J76" s="20">
        <v>0</v>
      </c>
      <c r="K76" s="20">
        <v>0</v>
      </c>
      <c r="L76" s="20">
        <v>0</v>
      </c>
      <c r="M76" s="20">
        <v>0</v>
      </c>
      <c r="N76" s="20">
        <v>0</v>
      </c>
      <c r="O76" s="20">
        <v>0</v>
      </c>
      <c r="P76" s="20">
        <v>0</v>
      </c>
      <c r="Q76" s="20">
        <v>0</v>
      </c>
      <c r="R76" s="20">
        <v>0</v>
      </c>
      <c r="S76" s="20">
        <v>0</v>
      </c>
      <c r="T76" s="20">
        <v>0</v>
      </c>
      <c r="U76" s="20">
        <v>0</v>
      </c>
      <c r="V76" s="20">
        <v>0</v>
      </c>
      <c r="W76" s="20">
        <v>0</v>
      </c>
      <c r="X76" s="20">
        <v>0</v>
      </c>
      <c r="Y76" s="20">
        <v>0</v>
      </c>
      <c r="Z76" s="20">
        <v>0</v>
      </c>
      <c r="AA76" s="20">
        <v>0</v>
      </c>
      <c r="AB76" s="20">
        <v>0</v>
      </c>
      <c r="AC76" s="20">
        <v>0</v>
      </c>
      <c r="AD76" s="20">
        <v>0</v>
      </c>
      <c r="AE76" s="20">
        <v>0</v>
      </c>
      <c r="AF76" s="20">
        <v>0</v>
      </c>
      <c r="AG76" s="20">
        <v>0</v>
      </c>
      <c r="AH76" s="20">
        <v>0</v>
      </c>
      <c r="AI76" s="20">
        <v>0</v>
      </c>
    </row>
    <row r="77" spans="1:35" ht="13.2" x14ac:dyDescent="0.25">
      <c r="A77" s="19"/>
      <c r="B77" s="19" t="s">
        <v>1373</v>
      </c>
      <c r="C77" s="20">
        <v>0</v>
      </c>
      <c r="D77" s="20">
        <v>0</v>
      </c>
      <c r="E77" s="20">
        <v>0</v>
      </c>
      <c r="F77" s="20">
        <v>0</v>
      </c>
      <c r="G77" s="20">
        <v>0</v>
      </c>
      <c r="H77" s="20">
        <v>0</v>
      </c>
      <c r="I77" s="20">
        <v>0</v>
      </c>
      <c r="J77" s="20">
        <v>0</v>
      </c>
      <c r="K77" s="20">
        <v>0</v>
      </c>
      <c r="L77" s="20">
        <v>0</v>
      </c>
      <c r="M77" s="20">
        <v>0</v>
      </c>
      <c r="N77" s="20">
        <v>0</v>
      </c>
      <c r="O77" s="20">
        <v>0</v>
      </c>
      <c r="P77" s="20">
        <v>0</v>
      </c>
      <c r="Q77" s="20">
        <v>0</v>
      </c>
      <c r="R77" s="20">
        <v>0</v>
      </c>
      <c r="S77" s="20">
        <v>0</v>
      </c>
      <c r="T77" s="20">
        <v>0</v>
      </c>
      <c r="U77" s="20">
        <v>0</v>
      </c>
      <c r="V77" s="20">
        <v>0</v>
      </c>
      <c r="W77" s="20">
        <v>0</v>
      </c>
      <c r="X77" s="20">
        <v>0</v>
      </c>
      <c r="Y77" s="20">
        <v>0</v>
      </c>
      <c r="Z77" s="20">
        <v>0</v>
      </c>
      <c r="AA77" s="20">
        <v>0</v>
      </c>
      <c r="AB77" s="20">
        <v>0</v>
      </c>
      <c r="AC77" s="20">
        <v>0</v>
      </c>
      <c r="AD77" s="20">
        <v>0</v>
      </c>
      <c r="AE77" s="20">
        <v>0</v>
      </c>
      <c r="AF77" s="20">
        <v>0</v>
      </c>
      <c r="AG77" s="20">
        <v>0</v>
      </c>
      <c r="AH77" s="20">
        <v>0</v>
      </c>
      <c r="AI77" s="20">
        <v>0</v>
      </c>
    </row>
    <row r="78" spans="1:35" ht="13.2" x14ac:dyDescent="0.25">
      <c r="A78" s="19"/>
      <c r="B78" s="19" t="s">
        <v>1374</v>
      </c>
      <c r="C78" s="20" t="s">
        <v>736</v>
      </c>
      <c r="D78" s="20" t="s">
        <v>737</v>
      </c>
      <c r="E78" s="20" t="s">
        <v>738</v>
      </c>
      <c r="F78" s="20" t="s">
        <v>739</v>
      </c>
      <c r="G78" s="20" t="s">
        <v>740</v>
      </c>
      <c r="H78" s="20" t="s">
        <v>741</v>
      </c>
      <c r="I78" s="20" t="s">
        <v>382</v>
      </c>
      <c r="J78" s="20" t="s">
        <v>742</v>
      </c>
      <c r="K78" s="20" t="s">
        <v>743</v>
      </c>
      <c r="L78" s="20" t="s">
        <v>744</v>
      </c>
      <c r="M78" s="20" t="s">
        <v>1031</v>
      </c>
      <c r="N78" s="20" t="s">
        <v>1031</v>
      </c>
      <c r="O78" s="20" t="s">
        <v>1032</v>
      </c>
      <c r="P78" s="20" t="s">
        <v>1033</v>
      </c>
      <c r="Q78" s="20" t="s">
        <v>1034</v>
      </c>
      <c r="R78" s="20" t="s">
        <v>1035</v>
      </c>
      <c r="S78" s="20" t="s">
        <v>1034</v>
      </c>
      <c r="T78" s="20" t="s">
        <v>1036</v>
      </c>
      <c r="U78" s="20" t="s">
        <v>1037</v>
      </c>
      <c r="V78" s="20" t="s">
        <v>1038</v>
      </c>
      <c r="W78" s="20" t="s">
        <v>1288</v>
      </c>
      <c r="X78" s="20" t="s">
        <v>1289</v>
      </c>
      <c r="Y78" s="20" t="s">
        <v>1290</v>
      </c>
      <c r="Z78" s="20" t="s">
        <v>1031</v>
      </c>
      <c r="AA78" s="20" t="s">
        <v>1291</v>
      </c>
      <c r="AB78" s="20" t="s">
        <v>1292</v>
      </c>
      <c r="AC78" s="20" t="s">
        <v>738</v>
      </c>
      <c r="AD78" s="20" t="s">
        <v>1293</v>
      </c>
      <c r="AE78" s="20" t="s">
        <v>1034</v>
      </c>
      <c r="AF78" s="20" t="s">
        <v>1294</v>
      </c>
      <c r="AG78" s="20" t="s">
        <v>1365</v>
      </c>
      <c r="AH78" s="20" t="s">
        <v>1032</v>
      </c>
      <c r="AI78" s="20" t="s">
        <v>1366</v>
      </c>
    </row>
    <row r="79" spans="1:35" ht="13.2" x14ac:dyDescent="0.25">
      <c r="A79" s="19"/>
      <c r="B79" s="19" t="s">
        <v>1375</v>
      </c>
      <c r="C79" s="20" t="s">
        <v>745</v>
      </c>
      <c r="D79" s="20" t="s">
        <v>695</v>
      </c>
      <c r="E79" s="20" t="s">
        <v>746</v>
      </c>
      <c r="F79" s="20" t="s">
        <v>747</v>
      </c>
      <c r="G79" s="20" t="s">
        <v>735</v>
      </c>
      <c r="H79" s="20" t="s">
        <v>748</v>
      </c>
      <c r="I79" s="20" t="s">
        <v>749</v>
      </c>
      <c r="J79" s="20" t="s">
        <v>750</v>
      </c>
      <c r="K79" s="20" t="s">
        <v>751</v>
      </c>
      <c r="L79" s="20" t="s">
        <v>752</v>
      </c>
      <c r="M79" s="20" t="s">
        <v>746</v>
      </c>
      <c r="N79" s="20" t="s">
        <v>748</v>
      </c>
      <c r="O79" s="20" t="s">
        <v>733</v>
      </c>
      <c r="P79" s="20" t="s">
        <v>1039</v>
      </c>
      <c r="Q79" s="20" t="s">
        <v>1040</v>
      </c>
      <c r="R79" s="20" t="s">
        <v>751</v>
      </c>
      <c r="S79" s="20" t="s">
        <v>1041</v>
      </c>
      <c r="T79" s="20" t="s">
        <v>735</v>
      </c>
      <c r="U79" s="20" t="s">
        <v>1042</v>
      </c>
      <c r="V79" s="20" t="s">
        <v>1043</v>
      </c>
      <c r="W79" s="20" t="s">
        <v>1295</v>
      </c>
      <c r="X79" s="20" t="s">
        <v>1042</v>
      </c>
      <c r="Y79" s="20" t="s">
        <v>1296</v>
      </c>
      <c r="Z79" s="20" t="s">
        <v>745</v>
      </c>
      <c r="AA79" s="20" t="s">
        <v>1041</v>
      </c>
      <c r="AB79" s="20" t="s">
        <v>1297</v>
      </c>
      <c r="AC79" s="20" t="s">
        <v>745</v>
      </c>
      <c r="AD79" s="20" t="s">
        <v>745</v>
      </c>
      <c r="AE79" s="20" t="s">
        <v>1298</v>
      </c>
      <c r="AF79" s="20" t="s">
        <v>748</v>
      </c>
      <c r="AG79" s="20" t="s">
        <v>1041</v>
      </c>
      <c r="AH79" s="20" t="s">
        <v>1367</v>
      </c>
      <c r="AI79" s="20" t="s">
        <v>1368</v>
      </c>
    </row>
    <row r="80" spans="1:35" ht="12" customHeight="1" x14ac:dyDescent="0.25">
      <c r="A80" s="56" t="s">
        <v>1377</v>
      </c>
      <c r="B80" s="56"/>
      <c r="C80" s="56"/>
      <c r="D80" s="56"/>
      <c r="E80" s="56"/>
      <c r="F80" s="56"/>
    </row>
    <row r="81" spans="1:6" x14ac:dyDescent="0.25">
      <c r="A81" s="56"/>
      <c r="B81" s="56"/>
      <c r="C81" s="56"/>
      <c r="D81" s="56"/>
      <c r="E81" s="56"/>
      <c r="F81" s="56"/>
    </row>
    <row r="82" spans="1:6" x14ac:dyDescent="0.25">
      <c r="A82" s="56"/>
      <c r="B82" s="56"/>
      <c r="C82" s="56"/>
      <c r="D82" s="56"/>
      <c r="E82" s="56"/>
      <c r="F82" s="56"/>
    </row>
    <row r="83" spans="1:6" x14ac:dyDescent="0.25">
      <c r="A83" s="56"/>
      <c r="B83" s="56"/>
      <c r="C83" s="56"/>
      <c r="D83" s="56"/>
      <c r="E83" s="56"/>
      <c r="F83" s="56"/>
    </row>
    <row r="84" spans="1:6" x14ac:dyDescent="0.25">
      <c r="A84" s="56"/>
      <c r="B84" s="56"/>
      <c r="C84" s="56"/>
      <c r="D84" s="56"/>
      <c r="E84" s="56"/>
      <c r="F84" s="56"/>
    </row>
    <row r="85" spans="1:6" x14ac:dyDescent="0.25">
      <c r="A85" s="21"/>
      <c r="B85" s="21"/>
      <c r="C85" s="21"/>
      <c r="D85" s="21"/>
      <c r="E85" s="21"/>
      <c r="F85" s="21"/>
    </row>
    <row r="86" spans="1:6" x14ac:dyDescent="0.25">
      <c r="A86" s="21"/>
      <c r="B86" s="21"/>
      <c r="C86" s="21"/>
      <c r="D86" s="21"/>
      <c r="E86" s="21"/>
      <c r="F86" s="21"/>
    </row>
    <row r="87" spans="1:6" x14ac:dyDescent="0.25">
      <c r="A87" s="21"/>
      <c r="B87" s="21"/>
      <c r="C87" s="21"/>
      <c r="D87" s="21"/>
      <c r="E87" s="21"/>
      <c r="F87" s="21"/>
    </row>
  </sheetData>
  <mergeCells count="2">
    <mergeCell ref="A1:F1"/>
    <mergeCell ref="A80:F84"/>
  </mergeCells>
  <phoneticPr fontId="2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1812D-E005-4188-9910-54715B594926}">
  <dimension ref="A1:AI36"/>
  <sheetViews>
    <sheetView topLeftCell="A25" workbookViewId="0">
      <selection activeCell="I41" sqref="I41"/>
    </sheetView>
  </sheetViews>
  <sheetFormatPr defaultRowHeight="14.4" x14ac:dyDescent="0.3"/>
  <cols>
    <col min="1" max="1" width="10.109375" customWidth="1"/>
  </cols>
  <sheetData>
    <row r="1" spans="1:35" ht="15.6" x14ac:dyDescent="0.3">
      <c r="A1" s="53" t="s">
        <v>1378</v>
      </c>
      <c r="B1" s="53"/>
      <c r="C1" s="53"/>
      <c r="D1" s="53"/>
      <c r="E1" s="53"/>
      <c r="F1" s="53"/>
      <c r="G1" s="53"/>
    </row>
    <row r="2" spans="1:35" x14ac:dyDescent="0.3">
      <c r="A2" s="11"/>
      <c r="B2" s="11"/>
      <c r="C2" s="12" t="s">
        <v>5</v>
      </c>
      <c r="D2" s="12" t="s">
        <v>10</v>
      </c>
      <c r="E2" s="12" t="s">
        <v>14</v>
      </c>
      <c r="F2" s="12" t="s">
        <v>17</v>
      </c>
      <c r="G2" s="12" t="s">
        <v>350</v>
      </c>
      <c r="H2" s="12" t="s">
        <v>25</v>
      </c>
      <c r="I2" s="12" t="s">
        <v>30</v>
      </c>
      <c r="J2" s="12" t="s">
        <v>351</v>
      </c>
      <c r="K2" s="12" t="s">
        <v>36</v>
      </c>
      <c r="L2" s="12" t="s">
        <v>39</v>
      </c>
      <c r="M2" s="12" t="s">
        <v>43</v>
      </c>
      <c r="N2" s="12" t="s">
        <v>46</v>
      </c>
      <c r="O2" s="12" t="s">
        <v>49</v>
      </c>
      <c r="P2" s="12" t="s">
        <v>52</v>
      </c>
      <c r="Q2" s="12" t="s">
        <v>55</v>
      </c>
      <c r="R2" s="12" t="s">
        <v>58</v>
      </c>
      <c r="S2" s="12" t="s">
        <v>62</v>
      </c>
      <c r="T2" s="12" t="s">
        <v>64</v>
      </c>
      <c r="U2" s="12" t="s">
        <v>66</v>
      </c>
      <c r="V2" s="12" t="s">
        <v>69</v>
      </c>
      <c r="W2" s="12" t="s">
        <v>71</v>
      </c>
      <c r="X2" s="12" t="s">
        <v>75</v>
      </c>
      <c r="Y2" s="12" t="s">
        <v>79</v>
      </c>
      <c r="Z2" s="12" t="s">
        <v>80</v>
      </c>
      <c r="AA2" s="12" t="s">
        <v>84</v>
      </c>
      <c r="AB2" s="12" t="s">
        <v>88</v>
      </c>
      <c r="AC2" s="12" t="s">
        <v>92</v>
      </c>
      <c r="AD2" s="12" t="s">
        <v>95</v>
      </c>
      <c r="AE2" s="12" t="s">
        <v>99</v>
      </c>
      <c r="AF2" s="12" t="s">
        <v>100</v>
      </c>
      <c r="AG2" s="12" t="s">
        <v>104</v>
      </c>
      <c r="AH2" s="12" t="s">
        <v>105</v>
      </c>
      <c r="AI2" s="12" t="s">
        <v>108</v>
      </c>
    </row>
    <row r="3" spans="1:35" x14ac:dyDescent="0.3">
      <c r="A3" s="13" t="s">
        <v>1379</v>
      </c>
      <c r="B3" s="14" t="s">
        <v>1380</v>
      </c>
      <c r="C3" s="15" t="s">
        <v>1381</v>
      </c>
      <c r="D3" s="15" t="s">
        <v>1382</v>
      </c>
      <c r="E3" s="15" t="s">
        <v>1383</v>
      </c>
      <c r="F3" s="15" t="s">
        <v>1384</v>
      </c>
      <c r="G3" s="15" t="s">
        <v>1385</v>
      </c>
      <c r="H3" s="15" t="s">
        <v>1386</v>
      </c>
      <c r="I3" s="15" t="s">
        <v>1387</v>
      </c>
      <c r="J3" s="15" t="s">
        <v>1388</v>
      </c>
      <c r="K3" s="15" t="s">
        <v>1389</v>
      </c>
      <c r="L3" s="15" t="s">
        <v>1390</v>
      </c>
      <c r="M3" s="15" t="s">
        <v>1569</v>
      </c>
      <c r="N3" s="15" t="s">
        <v>1570</v>
      </c>
      <c r="O3" s="15" t="s">
        <v>1571</v>
      </c>
      <c r="P3" s="15" t="s">
        <v>1572</v>
      </c>
      <c r="Q3" s="15" t="s">
        <v>1573</v>
      </c>
      <c r="R3" s="15" t="s">
        <v>1574</v>
      </c>
      <c r="S3" s="15" t="s">
        <v>1385</v>
      </c>
      <c r="T3" s="15" t="s">
        <v>1575</v>
      </c>
      <c r="U3" s="15" t="s">
        <v>1576</v>
      </c>
      <c r="V3" s="15" t="s">
        <v>1577</v>
      </c>
      <c r="W3" s="15" t="s">
        <v>1703</v>
      </c>
      <c r="X3" s="15" t="s">
        <v>1704</v>
      </c>
      <c r="Y3" s="15" t="s">
        <v>1705</v>
      </c>
      <c r="Z3" s="15" t="s">
        <v>1706</v>
      </c>
      <c r="AA3" s="15" t="s">
        <v>1707</v>
      </c>
      <c r="AB3" s="15" t="s">
        <v>1708</v>
      </c>
      <c r="AC3" s="15" t="s">
        <v>1709</v>
      </c>
      <c r="AD3" s="15" t="s">
        <v>1710</v>
      </c>
      <c r="AE3" s="15" t="s">
        <v>1711</v>
      </c>
      <c r="AF3" s="15" t="s">
        <v>1712</v>
      </c>
      <c r="AG3" s="15" t="s">
        <v>1830</v>
      </c>
      <c r="AH3" s="15" t="s">
        <v>1831</v>
      </c>
      <c r="AI3" s="15" t="s">
        <v>1832</v>
      </c>
    </row>
    <row r="4" spans="1:35" x14ac:dyDescent="0.3">
      <c r="A4" s="14" t="s">
        <v>1391</v>
      </c>
      <c r="B4" s="14"/>
      <c r="C4" s="15">
        <v>1.6531</v>
      </c>
      <c r="D4" s="15">
        <v>1.6524000000000001</v>
      </c>
      <c r="E4" s="15">
        <v>1.6544000000000001</v>
      </c>
      <c r="F4" s="15">
        <v>1.6516999999999999</v>
      </c>
      <c r="G4" s="15">
        <v>1.655</v>
      </c>
      <c r="H4" s="15">
        <v>1.659</v>
      </c>
      <c r="I4" s="15">
        <v>1.6501999999999999</v>
      </c>
      <c r="J4" s="15">
        <v>1.6560999999999999</v>
      </c>
      <c r="K4" s="15">
        <v>1.6521999999999999</v>
      </c>
      <c r="L4" s="15">
        <v>1.6525000000000001</v>
      </c>
      <c r="M4" s="15">
        <v>1.6523000000000001</v>
      </c>
      <c r="N4" s="15">
        <v>1.6572</v>
      </c>
      <c r="O4" s="15">
        <v>1.653</v>
      </c>
      <c r="P4" s="15">
        <v>1.6543000000000001</v>
      </c>
      <c r="Q4" s="15">
        <v>1.6541999999999999</v>
      </c>
      <c r="R4" s="15">
        <v>1.6689000000000001</v>
      </c>
      <c r="S4" s="15">
        <v>1.655</v>
      </c>
      <c r="T4" s="15">
        <v>1.6520999999999999</v>
      </c>
      <c r="U4" s="15">
        <v>1.6554</v>
      </c>
      <c r="V4" s="15">
        <v>1.6547000000000001</v>
      </c>
      <c r="W4" s="15">
        <v>1.6543000000000001</v>
      </c>
      <c r="X4" s="15">
        <v>1.6598999999999999</v>
      </c>
      <c r="Y4" s="15">
        <v>1.6539999999999999</v>
      </c>
      <c r="Z4" s="15">
        <v>1.6576</v>
      </c>
      <c r="AA4" s="15">
        <v>1.6539999999999999</v>
      </c>
      <c r="AB4" s="15">
        <v>1.655</v>
      </c>
      <c r="AC4" s="15">
        <v>1.6575</v>
      </c>
      <c r="AD4" s="15">
        <v>1.6534</v>
      </c>
      <c r="AE4" s="15">
        <v>1.6568000000000001</v>
      </c>
      <c r="AF4" s="15">
        <v>1.6617</v>
      </c>
      <c r="AG4" s="15">
        <v>1.6577999999999999</v>
      </c>
      <c r="AH4" s="15">
        <v>1.6549</v>
      </c>
      <c r="AI4" s="15">
        <v>1.6587000000000001</v>
      </c>
    </row>
    <row r="5" spans="1:35" ht="15.6" x14ac:dyDescent="0.3">
      <c r="A5" s="14"/>
      <c r="B5" s="14"/>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1:35" x14ac:dyDescent="0.3">
      <c r="A6" s="13" t="s">
        <v>1392</v>
      </c>
      <c r="B6" s="14" t="s">
        <v>1393</v>
      </c>
      <c r="C6" s="15" t="s">
        <v>1394</v>
      </c>
      <c r="D6" s="15" t="s">
        <v>1395</v>
      </c>
      <c r="E6" s="15" t="s">
        <v>1396</v>
      </c>
      <c r="F6" s="15" t="s">
        <v>1394</v>
      </c>
      <c r="G6" s="15" t="s">
        <v>1394</v>
      </c>
      <c r="H6" s="15" t="s">
        <v>1397</v>
      </c>
      <c r="I6" s="15" t="s">
        <v>1398</v>
      </c>
      <c r="J6" s="15" t="s">
        <v>1399</v>
      </c>
      <c r="K6" s="15" t="s">
        <v>1400</v>
      </c>
      <c r="L6" s="15" t="s">
        <v>1401</v>
      </c>
      <c r="M6" s="15" t="s">
        <v>1578</v>
      </c>
      <c r="N6" s="15" t="s">
        <v>1579</v>
      </c>
      <c r="O6" s="15" t="s">
        <v>1580</v>
      </c>
      <c r="P6" s="15" t="s">
        <v>1581</v>
      </c>
      <c r="Q6" s="15" t="s">
        <v>1582</v>
      </c>
      <c r="R6" s="15" t="s">
        <v>1583</v>
      </c>
      <c r="S6" s="15" t="s">
        <v>1584</v>
      </c>
      <c r="T6" s="15" t="s">
        <v>1585</v>
      </c>
      <c r="U6" s="15" t="s">
        <v>1586</v>
      </c>
      <c r="V6" s="15" t="s">
        <v>1587</v>
      </c>
      <c r="W6" s="15" t="s">
        <v>1713</v>
      </c>
      <c r="X6" s="15" t="s">
        <v>1714</v>
      </c>
      <c r="Y6" s="15" t="s">
        <v>1715</v>
      </c>
      <c r="Z6" s="15" t="s">
        <v>1716</v>
      </c>
      <c r="AA6" s="15" t="s">
        <v>1717</v>
      </c>
      <c r="AB6" s="15" t="s">
        <v>1718</v>
      </c>
      <c r="AC6" s="15" t="s">
        <v>1719</v>
      </c>
      <c r="AD6" s="15" t="s">
        <v>1720</v>
      </c>
      <c r="AE6" s="15" t="s">
        <v>1721</v>
      </c>
      <c r="AF6" s="15" t="s">
        <v>1722</v>
      </c>
      <c r="AG6" s="15" t="s">
        <v>1833</v>
      </c>
      <c r="AH6" s="15" t="s">
        <v>1834</v>
      </c>
      <c r="AI6" s="15" t="s">
        <v>1835</v>
      </c>
    </row>
    <row r="7" spans="1:35" x14ac:dyDescent="0.3">
      <c r="A7" s="14" t="s">
        <v>1402</v>
      </c>
      <c r="B7" s="14"/>
      <c r="C7" s="15">
        <v>1.9157999999999999</v>
      </c>
      <c r="D7" s="15">
        <v>1.9415</v>
      </c>
      <c r="E7" s="15">
        <v>1.9146000000000001</v>
      </c>
      <c r="F7" s="15">
        <v>1.9157999999999999</v>
      </c>
      <c r="G7" s="15">
        <v>1.9157999999999999</v>
      </c>
      <c r="H7" s="15">
        <v>1.9156</v>
      </c>
      <c r="I7" s="15">
        <v>1.9402999999999999</v>
      </c>
      <c r="J7" s="15">
        <v>1.9139999999999999</v>
      </c>
      <c r="K7" s="15">
        <v>1.9202999999999999</v>
      </c>
      <c r="L7" s="15">
        <v>1.9041999999999999</v>
      </c>
      <c r="M7" s="15">
        <v>1.9103000000000001</v>
      </c>
      <c r="N7" s="15">
        <v>1.9036999999999999</v>
      </c>
      <c r="O7" s="15">
        <v>1.9076</v>
      </c>
      <c r="P7" s="15">
        <v>1.9093</v>
      </c>
      <c r="Q7" s="15">
        <v>1.9105000000000001</v>
      </c>
      <c r="R7" s="15">
        <v>1.9049</v>
      </c>
      <c r="S7" s="15">
        <v>1.9038999999999999</v>
      </c>
      <c r="T7" s="15">
        <v>1.9049</v>
      </c>
      <c r="U7" s="15">
        <v>1.9126000000000001</v>
      </c>
      <c r="V7" s="15">
        <v>1.9089</v>
      </c>
      <c r="W7" s="15">
        <v>1.9107000000000001</v>
      </c>
      <c r="X7" s="15">
        <v>1.9052</v>
      </c>
      <c r="Y7" s="15">
        <v>1.9051</v>
      </c>
      <c r="Z7" s="15">
        <v>1.9100999999999999</v>
      </c>
      <c r="AA7" s="15">
        <v>1.9054</v>
      </c>
      <c r="AB7" s="15">
        <v>1.9098999999999999</v>
      </c>
      <c r="AC7" s="15">
        <v>1.9093</v>
      </c>
      <c r="AD7" s="15">
        <v>1.9302999999999999</v>
      </c>
      <c r="AE7" s="15">
        <v>1.9111</v>
      </c>
      <c r="AF7" s="15">
        <v>1.9095</v>
      </c>
      <c r="AG7" s="15">
        <v>1.9087000000000001</v>
      </c>
      <c r="AH7" s="15">
        <v>1.9059999999999999</v>
      </c>
      <c r="AI7" s="15">
        <v>1.9063000000000001</v>
      </c>
    </row>
    <row r="8" spans="1:35" ht="15.6" x14ac:dyDescent="0.3">
      <c r="A8" s="13"/>
      <c r="B8" s="14"/>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row>
    <row r="9" spans="1:35" x14ac:dyDescent="0.3">
      <c r="A9" s="13" t="s">
        <v>1403</v>
      </c>
      <c r="B9" s="14"/>
      <c r="C9" s="15" t="s">
        <v>1404</v>
      </c>
      <c r="D9" s="15" t="s">
        <v>1405</v>
      </c>
      <c r="E9" s="15" t="s">
        <v>1406</v>
      </c>
      <c r="F9" s="15" t="s">
        <v>1407</v>
      </c>
      <c r="G9" s="15" t="s">
        <v>1408</v>
      </c>
      <c r="H9" s="15" t="s">
        <v>1409</v>
      </c>
      <c r="I9" s="15" t="s">
        <v>1410</v>
      </c>
      <c r="J9" s="15" t="s">
        <v>1411</v>
      </c>
      <c r="K9" s="15" t="s">
        <v>1412</v>
      </c>
      <c r="L9" s="15" t="s">
        <v>1413</v>
      </c>
      <c r="M9" s="15" t="s">
        <v>1411</v>
      </c>
      <c r="N9" s="15" t="s">
        <v>1423</v>
      </c>
      <c r="O9" s="15" t="s">
        <v>1408</v>
      </c>
      <c r="P9" s="15" t="s">
        <v>1588</v>
      </c>
      <c r="Q9" s="15" t="s">
        <v>1589</v>
      </c>
      <c r="R9" s="15" t="s">
        <v>1590</v>
      </c>
      <c r="S9" s="15" t="s">
        <v>1591</v>
      </c>
      <c r="T9" s="15" t="s">
        <v>1592</v>
      </c>
      <c r="U9" s="15" t="s">
        <v>1418</v>
      </c>
      <c r="V9" s="15" t="s">
        <v>1423</v>
      </c>
      <c r="W9" s="15" t="s">
        <v>1723</v>
      </c>
      <c r="X9" s="15" t="s">
        <v>1724</v>
      </c>
      <c r="Y9" s="15" t="s">
        <v>1725</v>
      </c>
      <c r="Z9" s="15" t="s">
        <v>1726</v>
      </c>
      <c r="AA9" s="15" t="s">
        <v>1727</v>
      </c>
      <c r="AB9" s="15" t="s">
        <v>1728</v>
      </c>
      <c r="AC9" s="15" t="s">
        <v>1729</v>
      </c>
      <c r="AD9" s="15" t="s">
        <v>1410</v>
      </c>
      <c r="AE9" s="15" t="s">
        <v>1730</v>
      </c>
      <c r="AF9" s="15" t="s">
        <v>1731</v>
      </c>
      <c r="AG9" s="15" t="s">
        <v>1836</v>
      </c>
      <c r="AH9" s="15" t="s">
        <v>1723</v>
      </c>
      <c r="AI9" s="15" t="s">
        <v>1724</v>
      </c>
    </row>
    <row r="10" spans="1:35" x14ac:dyDescent="0.3">
      <c r="A10" s="23" t="s">
        <v>1414</v>
      </c>
      <c r="B10" s="14"/>
      <c r="C10" s="15" t="s">
        <v>1412</v>
      </c>
      <c r="D10" s="15" t="s">
        <v>1415</v>
      </c>
      <c r="E10" s="15" t="s">
        <v>1416</v>
      </c>
      <c r="F10" s="15" t="s">
        <v>1417</v>
      </c>
      <c r="G10" s="15" t="s">
        <v>1418</v>
      </c>
      <c r="H10" s="15" t="s">
        <v>1419</v>
      </c>
      <c r="I10" s="15" t="s">
        <v>1420</v>
      </c>
      <c r="J10" s="15" t="s">
        <v>1421</v>
      </c>
      <c r="K10" s="15" t="s">
        <v>1422</v>
      </c>
      <c r="L10" s="15" t="s">
        <v>1423</v>
      </c>
      <c r="M10" s="15" t="s">
        <v>1593</v>
      </c>
      <c r="N10" s="15" t="s">
        <v>1421</v>
      </c>
      <c r="O10" s="15" t="s">
        <v>1407</v>
      </c>
      <c r="P10" s="15" t="s">
        <v>1594</v>
      </c>
      <c r="Q10" s="15" t="s">
        <v>1594</v>
      </c>
      <c r="R10" s="15" t="s">
        <v>1595</v>
      </c>
      <c r="S10" s="15" t="s">
        <v>1593</v>
      </c>
      <c r="T10" s="15" t="s">
        <v>1596</v>
      </c>
      <c r="U10" s="15" t="s">
        <v>1416</v>
      </c>
      <c r="V10" s="15" t="s">
        <v>1597</v>
      </c>
      <c r="W10" s="15" t="s">
        <v>1421</v>
      </c>
      <c r="X10" s="15" t="s">
        <v>1732</v>
      </c>
      <c r="Y10" s="15" t="s">
        <v>1733</v>
      </c>
      <c r="Z10" s="15" t="s">
        <v>1734</v>
      </c>
      <c r="AA10" s="15" t="s">
        <v>1735</v>
      </c>
      <c r="AB10" s="15" t="s">
        <v>1736</v>
      </c>
      <c r="AC10" s="15" t="s">
        <v>1737</v>
      </c>
      <c r="AD10" s="15" t="s">
        <v>1419</v>
      </c>
      <c r="AE10" s="15" t="s">
        <v>1738</v>
      </c>
      <c r="AF10" s="15" t="s">
        <v>1739</v>
      </c>
      <c r="AG10" s="15" t="s">
        <v>1837</v>
      </c>
      <c r="AH10" s="15" t="s">
        <v>1838</v>
      </c>
      <c r="AI10" s="15" t="s">
        <v>1839</v>
      </c>
    </row>
    <row r="11" spans="1:35" x14ac:dyDescent="0.3">
      <c r="A11" s="23" t="s">
        <v>1424</v>
      </c>
      <c r="B11" s="14" t="s">
        <v>1425</v>
      </c>
      <c r="C11" s="15" t="s">
        <v>1426</v>
      </c>
      <c r="D11" s="15" t="s">
        <v>1427</v>
      </c>
      <c r="E11" s="15" t="s">
        <v>1428</v>
      </c>
      <c r="F11" s="15" t="s">
        <v>1429</v>
      </c>
      <c r="G11" s="15" t="s">
        <v>1430</v>
      </c>
      <c r="H11" s="15" t="s">
        <v>1431</v>
      </c>
      <c r="I11" s="15" t="s">
        <v>1432</v>
      </c>
      <c r="J11" s="15" t="s">
        <v>1433</v>
      </c>
      <c r="K11" s="15" t="s">
        <v>1434</v>
      </c>
      <c r="L11" s="15" t="s">
        <v>1435</v>
      </c>
      <c r="M11" s="15" t="s">
        <v>1598</v>
      </c>
      <c r="N11" s="15" t="s">
        <v>1599</v>
      </c>
      <c r="O11" s="15" t="s">
        <v>1600</v>
      </c>
      <c r="P11" s="15" t="s">
        <v>1601</v>
      </c>
      <c r="Q11" s="15" t="s">
        <v>1602</v>
      </c>
      <c r="R11" s="15" t="s">
        <v>1603</v>
      </c>
      <c r="S11" s="15" t="s">
        <v>1604</v>
      </c>
      <c r="T11" s="15" t="s">
        <v>1605</v>
      </c>
      <c r="U11" s="15" t="s">
        <v>1606</v>
      </c>
      <c r="V11" s="15" t="s">
        <v>1607</v>
      </c>
      <c r="W11" s="15" t="s">
        <v>1740</v>
      </c>
      <c r="X11" s="15" t="s">
        <v>1741</v>
      </c>
      <c r="Y11" s="15" t="s">
        <v>1742</v>
      </c>
      <c r="Z11" s="15" t="s">
        <v>1743</v>
      </c>
      <c r="AA11" s="15" t="s">
        <v>1743</v>
      </c>
      <c r="AB11" s="15" t="s">
        <v>1742</v>
      </c>
      <c r="AC11" s="15" t="s">
        <v>1744</v>
      </c>
      <c r="AD11" s="15" t="s">
        <v>1745</v>
      </c>
      <c r="AE11" s="15" t="s">
        <v>1746</v>
      </c>
      <c r="AF11" s="15" t="s">
        <v>1430</v>
      </c>
      <c r="AG11" s="15" t="s">
        <v>1840</v>
      </c>
      <c r="AH11" s="15" t="s">
        <v>1742</v>
      </c>
      <c r="AI11" s="15" t="s">
        <v>1841</v>
      </c>
    </row>
    <row r="12" spans="1:35" x14ac:dyDescent="0.3">
      <c r="A12" s="14" t="s">
        <v>1436</v>
      </c>
      <c r="B12" s="14"/>
      <c r="C12" s="15">
        <v>1.6066</v>
      </c>
      <c r="D12" s="15">
        <v>1.6089</v>
      </c>
      <c r="E12" s="15">
        <v>1.6080000000000001</v>
      </c>
      <c r="F12" s="15">
        <v>1.6063000000000001</v>
      </c>
      <c r="G12" s="15">
        <v>1.607</v>
      </c>
      <c r="H12" s="15">
        <v>1.6094999999999999</v>
      </c>
      <c r="I12" s="15">
        <v>1.607</v>
      </c>
      <c r="J12" s="15">
        <v>1.6080000000000001</v>
      </c>
      <c r="K12" s="15">
        <v>1.6067</v>
      </c>
      <c r="L12" s="15">
        <v>1.6052999999999999</v>
      </c>
      <c r="M12" s="15">
        <v>1.6053999999999999</v>
      </c>
      <c r="N12" s="15">
        <v>1.6063000000000001</v>
      </c>
      <c r="O12" s="15">
        <v>1.6062000000000001</v>
      </c>
      <c r="P12" s="15">
        <v>1.6073999999999999</v>
      </c>
      <c r="Q12" s="15">
        <v>1.6073</v>
      </c>
      <c r="R12" s="15">
        <v>1.6082000000000001</v>
      </c>
      <c r="S12" s="15">
        <v>1.6061000000000001</v>
      </c>
      <c r="T12" s="15">
        <v>1.6053999999999999</v>
      </c>
      <c r="U12" s="15">
        <v>1.6080000000000001</v>
      </c>
      <c r="V12" s="15">
        <v>1.6077999999999999</v>
      </c>
      <c r="W12" s="15">
        <v>1.6074999999999999</v>
      </c>
      <c r="X12" s="15">
        <v>1.6074999999999999</v>
      </c>
      <c r="Y12" s="15">
        <v>1.6073999999999999</v>
      </c>
      <c r="Z12" s="15">
        <v>1.6081000000000001</v>
      </c>
      <c r="AA12" s="15">
        <v>1.6066</v>
      </c>
      <c r="AB12" s="15">
        <v>1.6079000000000001</v>
      </c>
      <c r="AC12" s="15">
        <v>1.6081000000000001</v>
      </c>
      <c r="AD12" s="15">
        <v>1.6083000000000001</v>
      </c>
      <c r="AE12" s="15">
        <v>1.6099000000000001</v>
      </c>
      <c r="AF12" s="15">
        <v>1.6103000000000001</v>
      </c>
      <c r="AG12" s="15">
        <v>1.6097999999999999</v>
      </c>
      <c r="AH12" s="15">
        <v>1.6077999999999999</v>
      </c>
      <c r="AI12" s="15">
        <v>1.6080000000000001</v>
      </c>
    </row>
    <row r="13" spans="1:35" ht="15.6" x14ac:dyDescent="0.3">
      <c r="A13" s="13"/>
      <c r="B13" s="14"/>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row>
    <row r="14" spans="1:35" x14ac:dyDescent="0.3">
      <c r="A14" s="14" t="s">
        <v>1437</v>
      </c>
      <c r="B14" s="14" t="s">
        <v>1425</v>
      </c>
      <c r="C14" s="15" t="s">
        <v>1438</v>
      </c>
      <c r="D14" s="15" t="s">
        <v>1439</v>
      </c>
      <c r="E14" s="15" t="s">
        <v>1440</v>
      </c>
      <c r="F14" s="15" t="s">
        <v>1441</v>
      </c>
      <c r="G14" s="15" t="s">
        <v>1442</v>
      </c>
      <c r="H14" s="15" t="s">
        <v>1443</v>
      </c>
      <c r="I14" s="15" t="s">
        <v>1444</v>
      </c>
      <c r="J14" s="15" t="s">
        <v>1445</v>
      </c>
      <c r="K14" s="15" t="s">
        <v>1438</v>
      </c>
      <c r="L14" s="15" t="s">
        <v>1446</v>
      </c>
      <c r="M14" s="15" t="s">
        <v>1444</v>
      </c>
      <c r="N14" s="15" t="s">
        <v>1608</v>
      </c>
      <c r="O14" s="15" t="s">
        <v>1609</v>
      </c>
      <c r="P14" s="15" t="s">
        <v>1610</v>
      </c>
      <c r="Q14" s="15" t="s">
        <v>1611</v>
      </c>
      <c r="R14" s="15" t="s">
        <v>1612</v>
      </c>
      <c r="S14" s="15" t="s">
        <v>1613</v>
      </c>
      <c r="T14" s="15" t="s">
        <v>1614</v>
      </c>
      <c r="U14" s="15" t="s">
        <v>1608</v>
      </c>
      <c r="V14" s="15" t="s">
        <v>1608</v>
      </c>
      <c r="W14" s="15" t="s">
        <v>1747</v>
      </c>
      <c r="X14" s="15" t="s">
        <v>1748</v>
      </c>
      <c r="Y14" s="15" t="s">
        <v>1749</v>
      </c>
      <c r="Z14" s="15" t="s">
        <v>1750</v>
      </c>
      <c r="AA14" s="15" t="s">
        <v>1751</v>
      </c>
      <c r="AB14" s="15" t="s">
        <v>1752</v>
      </c>
      <c r="AC14" s="15" t="s">
        <v>1753</v>
      </c>
      <c r="AD14" s="15" t="s">
        <v>1754</v>
      </c>
      <c r="AE14" s="15" t="s">
        <v>1755</v>
      </c>
      <c r="AF14" s="15" t="s">
        <v>1756</v>
      </c>
      <c r="AG14" s="15" t="s">
        <v>1842</v>
      </c>
      <c r="AH14" s="15" t="s">
        <v>1843</v>
      </c>
      <c r="AI14" s="15" t="s">
        <v>1844</v>
      </c>
    </row>
    <row r="15" spans="1:35" x14ac:dyDescent="0.3">
      <c r="A15" s="24" t="s">
        <v>1447</v>
      </c>
      <c r="B15" s="14" t="s">
        <v>1393</v>
      </c>
      <c r="C15" s="15" t="s">
        <v>1448</v>
      </c>
      <c r="D15" s="15" t="s">
        <v>1449</v>
      </c>
      <c r="E15" s="15" t="s">
        <v>1450</v>
      </c>
      <c r="F15" s="15" t="s">
        <v>1451</v>
      </c>
      <c r="G15" s="15" t="s">
        <v>1452</v>
      </c>
      <c r="H15" s="15" t="s">
        <v>1453</v>
      </c>
      <c r="I15" s="15" t="s">
        <v>1454</v>
      </c>
      <c r="J15" s="15" t="s">
        <v>1455</v>
      </c>
      <c r="K15" s="15" t="s">
        <v>1456</v>
      </c>
      <c r="L15" s="15" t="s">
        <v>1457</v>
      </c>
      <c r="M15" s="15" t="s">
        <v>1615</v>
      </c>
      <c r="N15" s="15" t="s">
        <v>1451</v>
      </c>
      <c r="O15" s="15" t="s">
        <v>1616</v>
      </c>
      <c r="P15" s="15" t="s">
        <v>1617</v>
      </c>
      <c r="Q15" s="15" t="s">
        <v>1618</v>
      </c>
      <c r="R15" s="15" t="s">
        <v>1619</v>
      </c>
      <c r="S15" s="15" t="s">
        <v>1620</v>
      </c>
      <c r="T15" s="15" t="s">
        <v>1621</v>
      </c>
      <c r="U15" s="15" t="s">
        <v>1622</v>
      </c>
      <c r="V15" s="15" t="s">
        <v>1623</v>
      </c>
      <c r="W15" s="15" t="s">
        <v>1452</v>
      </c>
      <c r="X15" s="15" t="s">
        <v>1757</v>
      </c>
      <c r="Y15" s="15" t="s">
        <v>1758</v>
      </c>
      <c r="Z15" s="15" t="s">
        <v>1759</v>
      </c>
      <c r="AA15" s="15" t="s">
        <v>1760</v>
      </c>
      <c r="AB15" s="15" t="s">
        <v>1761</v>
      </c>
      <c r="AC15" s="15" t="s">
        <v>1620</v>
      </c>
      <c r="AD15" s="15" t="s">
        <v>1762</v>
      </c>
      <c r="AE15" s="15" t="s">
        <v>1763</v>
      </c>
      <c r="AF15" s="15" t="s">
        <v>1620</v>
      </c>
      <c r="AG15" s="15" t="s">
        <v>1845</v>
      </c>
      <c r="AH15" s="15" t="s">
        <v>1846</v>
      </c>
      <c r="AI15" s="15" t="s">
        <v>1847</v>
      </c>
    </row>
    <row r="16" spans="1:35" ht="15.6" x14ac:dyDescent="0.3">
      <c r="A16" s="13"/>
      <c r="B16" s="14"/>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row>
    <row r="17" spans="1:35" ht="27.6" x14ac:dyDescent="0.3">
      <c r="A17" s="14" t="s">
        <v>1458</v>
      </c>
      <c r="B17" s="14" t="s">
        <v>1425</v>
      </c>
      <c r="C17" s="15" t="s">
        <v>1459</v>
      </c>
      <c r="D17" s="15" t="s">
        <v>1460</v>
      </c>
      <c r="E17" s="15" t="s">
        <v>1461</v>
      </c>
      <c r="F17" s="15" t="s">
        <v>1462</v>
      </c>
      <c r="G17" s="15" t="s">
        <v>1463</v>
      </c>
      <c r="H17" s="15" t="s">
        <v>1464</v>
      </c>
      <c r="I17" s="15" t="s">
        <v>1465</v>
      </c>
      <c r="J17" s="15" t="s">
        <v>1466</v>
      </c>
      <c r="K17" s="15" t="s">
        <v>1467</v>
      </c>
      <c r="L17" s="15" t="s">
        <v>1468</v>
      </c>
      <c r="M17" s="15" t="s">
        <v>1624</v>
      </c>
      <c r="N17" s="15" t="s">
        <v>1625</v>
      </c>
      <c r="O17" s="15" t="s">
        <v>1626</v>
      </c>
      <c r="P17" s="15" t="s">
        <v>1627</v>
      </c>
      <c r="Q17" s="15" t="s">
        <v>1628</v>
      </c>
      <c r="R17" s="15" t="s">
        <v>1629</v>
      </c>
      <c r="S17" s="15" t="s">
        <v>1630</v>
      </c>
      <c r="T17" s="15" t="s">
        <v>1631</v>
      </c>
      <c r="U17" s="15" t="s">
        <v>1632</v>
      </c>
      <c r="V17" s="15" t="s">
        <v>1627</v>
      </c>
      <c r="W17" s="15" t="s">
        <v>1764</v>
      </c>
      <c r="X17" s="15" t="s">
        <v>1765</v>
      </c>
      <c r="Y17" s="15" t="s">
        <v>1766</v>
      </c>
      <c r="Z17" s="15" t="s">
        <v>1767</v>
      </c>
      <c r="AA17" s="15" t="s">
        <v>1768</v>
      </c>
      <c r="AB17" s="15" t="s">
        <v>1769</v>
      </c>
      <c r="AC17" s="15" t="s">
        <v>1770</v>
      </c>
      <c r="AD17" s="15" t="s">
        <v>1771</v>
      </c>
      <c r="AE17" s="15" t="s">
        <v>1627</v>
      </c>
      <c r="AF17" s="15" t="s">
        <v>1772</v>
      </c>
      <c r="AG17" s="15" t="s">
        <v>1625</v>
      </c>
      <c r="AH17" s="15" t="s">
        <v>1848</v>
      </c>
      <c r="AI17" s="15" t="s">
        <v>1849</v>
      </c>
    </row>
    <row r="18" spans="1:35" ht="27.6" x14ac:dyDescent="0.3">
      <c r="A18" s="24" t="s">
        <v>1469</v>
      </c>
      <c r="B18" s="14" t="s">
        <v>1425</v>
      </c>
      <c r="C18" s="15" t="s">
        <v>1470</v>
      </c>
      <c r="D18" s="15" t="s">
        <v>1471</v>
      </c>
      <c r="E18" s="15" t="s">
        <v>1472</v>
      </c>
      <c r="F18" s="15" t="s">
        <v>1473</v>
      </c>
      <c r="G18" s="15" t="s">
        <v>1474</v>
      </c>
      <c r="H18" s="15" t="s">
        <v>1475</v>
      </c>
      <c r="I18" s="15" t="s">
        <v>1476</v>
      </c>
      <c r="J18" s="15" t="s">
        <v>1477</v>
      </c>
      <c r="K18" s="15" t="s">
        <v>1478</v>
      </c>
      <c r="L18" s="15" t="s">
        <v>1479</v>
      </c>
      <c r="M18" s="15" t="s">
        <v>1470</v>
      </c>
      <c r="N18" s="15" t="s">
        <v>1633</v>
      </c>
      <c r="O18" s="15" t="s">
        <v>1634</v>
      </c>
      <c r="P18" s="15" t="s">
        <v>1477</v>
      </c>
      <c r="Q18" s="15" t="s">
        <v>1635</v>
      </c>
      <c r="R18" s="15" t="s">
        <v>1636</v>
      </c>
      <c r="S18" s="15" t="s">
        <v>1633</v>
      </c>
      <c r="T18" s="15" t="s">
        <v>1546</v>
      </c>
      <c r="U18" s="15" t="s">
        <v>1475</v>
      </c>
      <c r="V18" s="15" t="s">
        <v>1472</v>
      </c>
      <c r="W18" s="15" t="s">
        <v>1773</v>
      </c>
      <c r="X18" s="15" t="s">
        <v>1774</v>
      </c>
      <c r="Y18" s="15" t="s">
        <v>1775</v>
      </c>
      <c r="Z18" s="15" t="s">
        <v>1776</v>
      </c>
      <c r="AA18" s="15" t="s">
        <v>1633</v>
      </c>
      <c r="AB18" s="15" t="s">
        <v>1634</v>
      </c>
      <c r="AC18" s="15" t="s">
        <v>1776</v>
      </c>
      <c r="AD18" s="15" t="s">
        <v>1777</v>
      </c>
      <c r="AE18" s="15" t="s">
        <v>1778</v>
      </c>
      <c r="AF18" s="15" t="s">
        <v>1779</v>
      </c>
      <c r="AG18" s="15" t="s">
        <v>1850</v>
      </c>
      <c r="AH18" s="15" t="s">
        <v>1773</v>
      </c>
      <c r="AI18" s="15" t="s">
        <v>1851</v>
      </c>
    </row>
    <row r="19" spans="1:35" ht="27.6" x14ac:dyDescent="0.3">
      <c r="A19" s="24" t="s">
        <v>1480</v>
      </c>
      <c r="B19" s="14" t="s">
        <v>1425</v>
      </c>
      <c r="C19" s="15" t="s">
        <v>1481</v>
      </c>
      <c r="D19" s="15" t="s">
        <v>1482</v>
      </c>
      <c r="E19" s="15" t="s">
        <v>1483</v>
      </c>
      <c r="F19" s="15" t="s">
        <v>1484</v>
      </c>
      <c r="G19" s="15" t="s">
        <v>1485</v>
      </c>
      <c r="H19" s="15" t="s">
        <v>1486</v>
      </c>
      <c r="I19" s="15" t="s">
        <v>1487</v>
      </c>
      <c r="J19" s="15" t="s">
        <v>1483</v>
      </c>
      <c r="K19" s="15" t="s">
        <v>1488</v>
      </c>
      <c r="L19" s="15" t="s">
        <v>1489</v>
      </c>
      <c r="M19" s="15" t="s">
        <v>1637</v>
      </c>
      <c r="N19" s="15" t="s">
        <v>1638</v>
      </c>
      <c r="O19" s="15" t="s">
        <v>1639</v>
      </c>
      <c r="P19" s="15" t="s">
        <v>1640</v>
      </c>
      <c r="Q19" s="15" t="s">
        <v>1641</v>
      </c>
      <c r="R19" s="15" t="s">
        <v>1642</v>
      </c>
      <c r="S19" s="15" t="s">
        <v>1643</v>
      </c>
      <c r="T19" s="15" t="s">
        <v>1644</v>
      </c>
      <c r="U19" s="15" t="s">
        <v>1645</v>
      </c>
      <c r="V19" s="15" t="s">
        <v>1646</v>
      </c>
      <c r="W19" s="15" t="s">
        <v>1780</v>
      </c>
      <c r="X19" s="15" t="s">
        <v>1781</v>
      </c>
      <c r="Y19" s="15" t="s">
        <v>1782</v>
      </c>
      <c r="Z19" s="15" t="s">
        <v>1783</v>
      </c>
      <c r="AA19" s="15" t="s">
        <v>1781</v>
      </c>
      <c r="AB19" s="15" t="s">
        <v>1784</v>
      </c>
      <c r="AC19" s="15" t="s">
        <v>1780</v>
      </c>
      <c r="AD19" s="15" t="s">
        <v>1785</v>
      </c>
      <c r="AE19" s="15" t="s">
        <v>1639</v>
      </c>
      <c r="AF19" s="15" t="s">
        <v>1786</v>
      </c>
      <c r="AG19" s="15" t="s">
        <v>1852</v>
      </c>
      <c r="AH19" s="15" t="s">
        <v>1782</v>
      </c>
      <c r="AI19" s="15" t="s">
        <v>1638</v>
      </c>
    </row>
    <row r="20" spans="1:35" ht="27.6" x14ac:dyDescent="0.3">
      <c r="A20" s="14" t="s">
        <v>1490</v>
      </c>
      <c r="B20" s="14"/>
      <c r="C20" s="15">
        <v>110.34</v>
      </c>
      <c r="D20" s="15">
        <v>110.24</v>
      </c>
      <c r="E20" s="15">
        <v>110.35</v>
      </c>
      <c r="F20" s="15">
        <v>110.33</v>
      </c>
      <c r="G20" s="15">
        <v>110.34</v>
      </c>
      <c r="H20" s="15">
        <v>110.34</v>
      </c>
      <c r="I20" s="15">
        <v>110.24</v>
      </c>
      <c r="J20" s="15">
        <v>110.35</v>
      </c>
      <c r="K20" s="15">
        <v>110.31</v>
      </c>
      <c r="L20" s="15">
        <v>110.38</v>
      </c>
      <c r="M20" s="15">
        <v>110.35</v>
      </c>
      <c r="N20" s="15">
        <v>110.37</v>
      </c>
      <c r="O20" s="15">
        <v>110.37</v>
      </c>
      <c r="P20" s="15">
        <v>110.36</v>
      </c>
      <c r="Q20" s="15">
        <v>110.36</v>
      </c>
      <c r="R20" s="15">
        <v>110.36</v>
      </c>
      <c r="S20" s="15">
        <v>110.38</v>
      </c>
      <c r="T20" s="15">
        <v>110.37</v>
      </c>
      <c r="U20" s="15">
        <v>110.35</v>
      </c>
      <c r="V20" s="15">
        <v>110.37</v>
      </c>
      <c r="W20" s="15">
        <v>110.36</v>
      </c>
      <c r="X20" s="15">
        <v>110.37</v>
      </c>
      <c r="Y20" s="15">
        <v>110.38</v>
      </c>
      <c r="Z20" s="15">
        <v>110.36</v>
      </c>
      <c r="AA20" s="15">
        <v>110.38</v>
      </c>
      <c r="AB20" s="15">
        <v>110.37</v>
      </c>
      <c r="AC20" s="15">
        <v>110.36</v>
      </c>
      <c r="AD20" s="15">
        <v>110.28</v>
      </c>
      <c r="AE20" s="15">
        <v>110.37</v>
      </c>
      <c r="AF20" s="15">
        <v>110.37</v>
      </c>
      <c r="AG20" s="15">
        <v>110.38</v>
      </c>
      <c r="AH20" s="15">
        <v>110.38</v>
      </c>
      <c r="AI20" s="15">
        <v>110.37</v>
      </c>
    </row>
    <row r="21" spans="1:35" ht="15.6" x14ac:dyDescent="0.3">
      <c r="A21" s="13"/>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row>
    <row r="22" spans="1:35" ht="27.6" x14ac:dyDescent="0.3">
      <c r="A22" s="14" t="s">
        <v>1491</v>
      </c>
      <c r="B22" s="14" t="s">
        <v>1492</v>
      </c>
      <c r="C22" s="15" t="s">
        <v>1493</v>
      </c>
      <c r="D22" s="15" t="s">
        <v>1494</v>
      </c>
      <c r="E22" s="15" t="s">
        <v>1495</v>
      </c>
      <c r="F22" s="15" t="s">
        <v>1496</v>
      </c>
      <c r="G22" s="15" t="s">
        <v>1497</v>
      </c>
      <c r="H22" s="15" t="s">
        <v>1498</v>
      </c>
      <c r="I22" s="15" t="s">
        <v>1499</v>
      </c>
      <c r="J22" s="15" t="s">
        <v>1500</v>
      </c>
      <c r="K22" s="15" t="s">
        <v>1501</v>
      </c>
      <c r="L22" s="15" t="s">
        <v>1502</v>
      </c>
      <c r="M22" s="15" t="s">
        <v>1647</v>
      </c>
      <c r="N22" s="15" t="s">
        <v>1648</v>
      </c>
      <c r="O22" s="15" t="s">
        <v>1649</v>
      </c>
      <c r="P22" s="15" t="s">
        <v>1650</v>
      </c>
      <c r="Q22" s="15" t="s">
        <v>1651</v>
      </c>
      <c r="R22" s="15" t="s">
        <v>1652</v>
      </c>
      <c r="S22" s="15" t="s">
        <v>1653</v>
      </c>
      <c r="T22" s="15" t="s">
        <v>1654</v>
      </c>
      <c r="U22" s="15" t="s">
        <v>1500</v>
      </c>
      <c r="V22" s="15" t="s">
        <v>1655</v>
      </c>
      <c r="W22" s="15" t="s">
        <v>1651</v>
      </c>
      <c r="X22" s="15" t="s">
        <v>1787</v>
      </c>
      <c r="Y22" s="15" t="s">
        <v>1788</v>
      </c>
      <c r="Z22" s="15" t="s">
        <v>1789</v>
      </c>
      <c r="AA22" s="15" t="s">
        <v>1790</v>
      </c>
      <c r="AB22" s="15" t="s">
        <v>1790</v>
      </c>
      <c r="AC22" s="15" t="s">
        <v>1647</v>
      </c>
      <c r="AD22" s="15" t="s">
        <v>1791</v>
      </c>
      <c r="AE22" s="15" t="s">
        <v>1790</v>
      </c>
      <c r="AF22" s="15" t="s">
        <v>1792</v>
      </c>
      <c r="AG22" s="15" t="s">
        <v>1655</v>
      </c>
      <c r="AH22" s="15" t="s">
        <v>1853</v>
      </c>
      <c r="AI22" s="15" t="s">
        <v>1854</v>
      </c>
    </row>
    <row r="23" spans="1:35" ht="27.6" x14ac:dyDescent="0.3">
      <c r="A23" s="24" t="s">
        <v>1503</v>
      </c>
      <c r="B23" s="14" t="s">
        <v>1492</v>
      </c>
      <c r="C23" s="15" t="s">
        <v>1504</v>
      </c>
      <c r="D23" s="15" t="s">
        <v>1505</v>
      </c>
      <c r="E23" s="15" t="s">
        <v>1506</v>
      </c>
      <c r="F23" s="15" t="s">
        <v>1507</v>
      </c>
      <c r="G23" s="15" t="s">
        <v>1508</v>
      </c>
      <c r="H23" s="15" t="s">
        <v>1509</v>
      </c>
      <c r="I23" s="15" t="s">
        <v>1510</v>
      </c>
      <c r="J23" s="15" t="s">
        <v>1511</v>
      </c>
      <c r="K23" s="15" t="s">
        <v>1512</v>
      </c>
      <c r="L23" s="15" t="s">
        <v>1513</v>
      </c>
      <c r="M23" s="15" t="s">
        <v>1511</v>
      </c>
      <c r="N23" s="15" t="s">
        <v>1656</v>
      </c>
      <c r="O23" s="15" t="s">
        <v>1657</v>
      </c>
      <c r="P23" s="15" t="s">
        <v>1511</v>
      </c>
      <c r="Q23" s="15" t="s">
        <v>1508</v>
      </c>
      <c r="R23" s="15" t="s">
        <v>1658</v>
      </c>
      <c r="S23" s="15" t="s">
        <v>1659</v>
      </c>
      <c r="T23" s="15" t="s">
        <v>1660</v>
      </c>
      <c r="U23" s="15" t="s">
        <v>1660</v>
      </c>
      <c r="V23" s="15" t="s">
        <v>1661</v>
      </c>
      <c r="W23" s="15" t="s">
        <v>1793</v>
      </c>
      <c r="X23" s="15" t="s">
        <v>1794</v>
      </c>
      <c r="Y23" s="15" t="s">
        <v>1795</v>
      </c>
      <c r="Z23" s="15" t="s">
        <v>1796</v>
      </c>
      <c r="AA23" s="15" t="s">
        <v>1513</v>
      </c>
      <c r="AB23" s="15" t="s">
        <v>1660</v>
      </c>
      <c r="AC23" s="15" t="s">
        <v>1659</v>
      </c>
      <c r="AD23" s="15" t="s">
        <v>1797</v>
      </c>
      <c r="AE23" s="15" t="s">
        <v>1798</v>
      </c>
      <c r="AF23" s="15" t="s">
        <v>1656</v>
      </c>
      <c r="AG23" s="15" t="s">
        <v>1855</v>
      </c>
      <c r="AH23" s="15" t="s">
        <v>1856</v>
      </c>
      <c r="AI23" s="15" t="s">
        <v>1857</v>
      </c>
    </row>
    <row r="24" spans="1:35" ht="27.6" x14ac:dyDescent="0.3">
      <c r="A24" s="24" t="s">
        <v>1514</v>
      </c>
      <c r="B24" s="14" t="s">
        <v>1393</v>
      </c>
      <c r="C24" s="15" t="s">
        <v>1515</v>
      </c>
      <c r="D24" s="15" t="s">
        <v>1516</v>
      </c>
      <c r="E24" s="15" t="s">
        <v>1517</v>
      </c>
      <c r="F24" s="15" t="s">
        <v>1518</v>
      </c>
      <c r="G24" s="15" t="s">
        <v>1519</v>
      </c>
      <c r="H24" s="15" t="s">
        <v>1520</v>
      </c>
      <c r="I24" s="15" t="s">
        <v>1521</v>
      </c>
      <c r="J24" s="15" t="s">
        <v>1522</v>
      </c>
      <c r="K24" s="15" t="s">
        <v>1523</v>
      </c>
      <c r="L24" s="15" t="s">
        <v>1524</v>
      </c>
      <c r="M24" s="15" t="s">
        <v>1662</v>
      </c>
      <c r="N24" s="15" t="s">
        <v>1663</v>
      </c>
      <c r="O24" s="15" t="s">
        <v>1664</v>
      </c>
      <c r="P24" s="15" t="s">
        <v>1665</v>
      </c>
      <c r="Q24" s="15" t="s">
        <v>1666</v>
      </c>
      <c r="R24" s="15" t="s">
        <v>1667</v>
      </c>
      <c r="S24" s="15" t="s">
        <v>1668</v>
      </c>
      <c r="T24" s="15" t="s">
        <v>1669</v>
      </c>
      <c r="U24" s="15" t="s">
        <v>1522</v>
      </c>
      <c r="V24" s="15" t="s">
        <v>1670</v>
      </c>
      <c r="W24" s="15" t="s">
        <v>1520</v>
      </c>
      <c r="X24" s="15" t="s">
        <v>1799</v>
      </c>
      <c r="Y24" s="15" t="s">
        <v>1800</v>
      </c>
      <c r="Z24" s="15" t="s">
        <v>1801</v>
      </c>
      <c r="AA24" s="15" t="s">
        <v>1802</v>
      </c>
      <c r="AB24" s="15" t="s">
        <v>1664</v>
      </c>
      <c r="AC24" s="15" t="s">
        <v>1803</v>
      </c>
      <c r="AD24" s="15" t="s">
        <v>1804</v>
      </c>
      <c r="AE24" s="15" t="s">
        <v>1670</v>
      </c>
      <c r="AF24" s="15" t="s">
        <v>1805</v>
      </c>
      <c r="AG24" s="15" t="s">
        <v>1858</v>
      </c>
      <c r="AH24" s="15" t="s">
        <v>1859</v>
      </c>
      <c r="AI24" s="15" t="s">
        <v>1860</v>
      </c>
    </row>
    <row r="25" spans="1:35" ht="27.6" x14ac:dyDescent="0.3">
      <c r="A25" s="14" t="s">
        <v>1525</v>
      </c>
      <c r="B25" s="14"/>
      <c r="C25" s="15">
        <v>90.17</v>
      </c>
      <c r="D25" s="15">
        <v>90.16</v>
      </c>
      <c r="E25" s="15">
        <v>90.17</v>
      </c>
      <c r="F25" s="15">
        <v>90.17</v>
      </c>
      <c r="G25" s="15">
        <v>90.17</v>
      </c>
      <c r="H25" s="15">
        <v>90.17</v>
      </c>
      <c r="I25" s="15">
        <v>90.17</v>
      </c>
      <c r="J25" s="15">
        <v>90.17</v>
      </c>
      <c r="K25" s="15">
        <v>90.17</v>
      </c>
      <c r="L25" s="15">
        <v>90.18</v>
      </c>
      <c r="M25" s="15">
        <v>90.18</v>
      </c>
      <c r="N25" s="15">
        <v>90.17</v>
      </c>
      <c r="O25" s="15">
        <v>90.18</v>
      </c>
      <c r="P25" s="15">
        <v>90.17</v>
      </c>
      <c r="Q25" s="15">
        <v>90.17</v>
      </c>
      <c r="R25" s="15">
        <v>90.15</v>
      </c>
      <c r="S25" s="15">
        <v>90.17</v>
      </c>
      <c r="T25" s="15">
        <v>90.18</v>
      </c>
      <c r="U25" s="15">
        <v>90.17</v>
      </c>
      <c r="V25" s="15">
        <v>90.18</v>
      </c>
      <c r="W25" s="15">
        <v>90.18</v>
      </c>
      <c r="X25" s="15">
        <v>90.17</v>
      </c>
      <c r="Y25" s="15">
        <v>90.18</v>
      </c>
      <c r="Z25" s="15">
        <v>90.17</v>
      </c>
      <c r="AA25" s="15">
        <v>90.17</v>
      </c>
      <c r="AB25" s="15">
        <v>90.18</v>
      </c>
      <c r="AC25" s="15">
        <v>90.17</v>
      </c>
      <c r="AD25" s="15">
        <v>90.16</v>
      </c>
      <c r="AE25" s="15">
        <v>90.17</v>
      </c>
      <c r="AF25" s="15">
        <v>90.17</v>
      </c>
      <c r="AG25" s="15">
        <v>90.17</v>
      </c>
      <c r="AH25" s="15">
        <v>90.18</v>
      </c>
      <c r="AI25" s="15">
        <v>90.17</v>
      </c>
    </row>
    <row r="26" spans="1:35" ht="15.6" x14ac:dyDescent="0.3">
      <c r="A26" s="13"/>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row>
    <row r="27" spans="1:35" ht="27.6" x14ac:dyDescent="0.3">
      <c r="A27" s="14" t="s">
        <v>1526</v>
      </c>
      <c r="B27" s="14"/>
      <c r="C27" s="15" t="s">
        <v>1527</v>
      </c>
      <c r="D27" s="15" t="s">
        <v>1528</v>
      </c>
      <c r="E27" s="15" t="s">
        <v>1529</v>
      </c>
      <c r="F27" s="15" t="s">
        <v>1530</v>
      </c>
      <c r="G27" s="15" t="s">
        <v>1531</v>
      </c>
      <c r="H27" s="15" t="s">
        <v>1532</v>
      </c>
      <c r="I27" s="15" t="s">
        <v>1533</v>
      </c>
      <c r="J27" s="15" t="s">
        <v>1534</v>
      </c>
      <c r="K27" s="15" t="s">
        <v>1535</v>
      </c>
      <c r="L27" s="15" t="s">
        <v>1536</v>
      </c>
      <c r="M27" s="15" t="s">
        <v>1671</v>
      </c>
      <c r="N27" s="15" t="s">
        <v>1672</v>
      </c>
      <c r="O27" s="15" t="s">
        <v>1673</v>
      </c>
      <c r="P27" s="15" t="s">
        <v>1674</v>
      </c>
      <c r="Q27" s="15" t="s">
        <v>1675</v>
      </c>
      <c r="R27" s="15" t="s">
        <v>1676</v>
      </c>
      <c r="S27" s="15" t="s">
        <v>1677</v>
      </c>
      <c r="T27" s="15" t="s">
        <v>1678</v>
      </c>
      <c r="U27" s="15" t="s">
        <v>1679</v>
      </c>
      <c r="V27" s="15" t="s">
        <v>1680</v>
      </c>
      <c r="W27" s="15" t="s">
        <v>1806</v>
      </c>
      <c r="X27" s="15" t="s">
        <v>1807</v>
      </c>
      <c r="Y27" s="15" t="s">
        <v>1808</v>
      </c>
      <c r="Z27" s="15" t="s">
        <v>1809</v>
      </c>
      <c r="AA27" s="15" t="s">
        <v>1810</v>
      </c>
      <c r="AB27" s="15" t="s">
        <v>1674</v>
      </c>
      <c r="AC27" s="15" t="s">
        <v>1811</v>
      </c>
      <c r="AD27" s="15" t="s">
        <v>1812</v>
      </c>
      <c r="AE27" s="15" t="s">
        <v>1813</v>
      </c>
      <c r="AF27" s="15" t="s">
        <v>1814</v>
      </c>
      <c r="AG27" s="15" t="s">
        <v>1861</v>
      </c>
      <c r="AH27" s="15" t="s">
        <v>1862</v>
      </c>
      <c r="AI27" s="15" t="s">
        <v>1863</v>
      </c>
    </row>
    <row r="28" spans="1:35" ht="27.6" x14ac:dyDescent="0.3">
      <c r="A28" s="24" t="s">
        <v>1537</v>
      </c>
      <c r="B28" s="14" t="s">
        <v>1425</v>
      </c>
      <c r="C28" s="15" t="s">
        <v>1538</v>
      </c>
      <c r="D28" s="15" t="s">
        <v>1539</v>
      </c>
      <c r="E28" s="15" t="s">
        <v>1540</v>
      </c>
      <c r="F28" s="15" t="s">
        <v>1541</v>
      </c>
      <c r="G28" s="15" t="s">
        <v>1542</v>
      </c>
      <c r="H28" s="15" t="s">
        <v>1543</v>
      </c>
      <c r="I28" s="15" t="s">
        <v>1544</v>
      </c>
      <c r="J28" s="15" t="s">
        <v>1545</v>
      </c>
      <c r="K28" s="15" t="s">
        <v>1546</v>
      </c>
      <c r="L28" s="15" t="s">
        <v>1542</v>
      </c>
      <c r="M28" s="15" t="s">
        <v>1681</v>
      </c>
      <c r="N28" s="15" t="s">
        <v>1682</v>
      </c>
      <c r="O28" s="15" t="s">
        <v>1683</v>
      </c>
      <c r="P28" s="15" t="s">
        <v>1684</v>
      </c>
      <c r="Q28" s="15" t="s">
        <v>1685</v>
      </c>
      <c r="R28" s="15" t="s">
        <v>1686</v>
      </c>
      <c r="S28" s="15" t="s">
        <v>1687</v>
      </c>
      <c r="T28" s="15" t="s">
        <v>1684</v>
      </c>
      <c r="U28" s="15" t="s">
        <v>1540</v>
      </c>
      <c r="V28" s="15" t="s">
        <v>1688</v>
      </c>
      <c r="W28" s="15" t="s">
        <v>1815</v>
      </c>
      <c r="X28" s="15" t="s">
        <v>1682</v>
      </c>
      <c r="Y28" s="15" t="s">
        <v>1816</v>
      </c>
      <c r="Z28" s="15" t="s">
        <v>1817</v>
      </c>
      <c r="AA28" s="15" t="s">
        <v>1815</v>
      </c>
      <c r="AB28" s="15" t="s">
        <v>1684</v>
      </c>
      <c r="AC28" s="15" t="s">
        <v>1818</v>
      </c>
      <c r="AD28" s="15" t="s">
        <v>1819</v>
      </c>
      <c r="AE28" s="15" t="s">
        <v>1684</v>
      </c>
      <c r="AF28" s="15" t="s">
        <v>1683</v>
      </c>
      <c r="AG28" s="15" t="s">
        <v>1687</v>
      </c>
      <c r="AH28" s="15" t="s">
        <v>1542</v>
      </c>
      <c r="AI28" s="15" t="s">
        <v>1682</v>
      </c>
    </row>
    <row r="29" spans="1:35" ht="27.6" x14ac:dyDescent="0.3">
      <c r="A29" s="14" t="s">
        <v>1547</v>
      </c>
      <c r="B29" s="14" t="s">
        <v>1425</v>
      </c>
      <c r="C29" s="15" t="s">
        <v>1548</v>
      </c>
      <c r="D29" s="15" t="s">
        <v>1549</v>
      </c>
      <c r="E29" s="15" t="s">
        <v>1548</v>
      </c>
      <c r="F29" s="15" t="s">
        <v>1550</v>
      </c>
      <c r="G29" s="15" t="s">
        <v>1551</v>
      </c>
      <c r="H29" s="15" t="s">
        <v>1552</v>
      </c>
      <c r="I29" s="15" t="s">
        <v>1553</v>
      </c>
      <c r="J29" s="15" t="s">
        <v>1554</v>
      </c>
      <c r="K29" s="15" t="s">
        <v>1555</v>
      </c>
      <c r="L29" s="15" t="s">
        <v>1556</v>
      </c>
      <c r="M29" s="15" t="s">
        <v>1689</v>
      </c>
      <c r="N29" s="15" t="s">
        <v>1690</v>
      </c>
      <c r="O29" s="15" t="s">
        <v>1691</v>
      </c>
      <c r="P29" s="15" t="s">
        <v>1692</v>
      </c>
      <c r="Q29" s="15" t="s">
        <v>1548</v>
      </c>
      <c r="R29" s="15" t="s">
        <v>1693</v>
      </c>
      <c r="S29" s="15" t="s">
        <v>1694</v>
      </c>
      <c r="T29" s="15" t="s">
        <v>1695</v>
      </c>
      <c r="U29" s="15" t="s">
        <v>1696</v>
      </c>
      <c r="V29" s="15" t="s">
        <v>1695</v>
      </c>
      <c r="W29" s="15" t="s">
        <v>1695</v>
      </c>
      <c r="X29" s="15" t="s">
        <v>1820</v>
      </c>
      <c r="Y29" s="15" t="s">
        <v>1695</v>
      </c>
      <c r="Z29" s="15" t="s">
        <v>1821</v>
      </c>
      <c r="AA29" s="15" t="s">
        <v>1822</v>
      </c>
      <c r="AB29" s="15" t="s">
        <v>1692</v>
      </c>
      <c r="AC29" s="15" t="s">
        <v>1694</v>
      </c>
      <c r="AD29" s="15" t="s">
        <v>1553</v>
      </c>
      <c r="AE29" s="15" t="s">
        <v>1695</v>
      </c>
      <c r="AF29" s="15" t="s">
        <v>1823</v>
      </c>
      <c r="AG29" s="15" t="s">
        <v>1822</v>
      </c>
      <c r="AH29" s="15" t="s">
        <v>1550</v>
      </c>
      <c r="AI29" s="15" t="s">
        <v>1864</v>
      </c>
    </row>
    <row r="30" spans="1:35" ht="27.6" x14ac:dyDescent="0.3">
      <c r="A30" s="14" t="s">
        <v>1557</v>
      </c>
      <c r="B30" s="14"/>
      <c r="C30" s="15" t="s">
        <v>1558</v>
      </c>
      <c r="D30" s="15" t="s">
        <v>1559</v>
      </c>
      <c r="E30" s="15" t="s">
        <v>1560</v>
      </c>
      <c r="F30" s="15" t="s">
        <v>1561</v>
      </c>
      <c r="G30" s="15" t="s">
        <v>1562</v>
      </c>
      <c r="H30" s="15" t="s">
        <v>1563</v>
      </c>
      <c r="I30" s="15" t="s">
        <v>1564</v>
      </c>
      <c r="J30" s="15" t="s">
        <v>1565</v>
      </c>
      <c r="K30" s="15" t="s">
        <v>1566</v>
      </c>
      <c r="L30" s="15" t="s">
        <v>1567</v>
      </c>
      <c r="M30" s="15" t="s">
        <v>1697</v>
      </c>
      <c r="N30" s="15" t="s">
        <v>1698</v>
      </c>
      <c r="O30" s="15" t="s">
        <v>1699</v>
      </c>
      <c r="P30" s="15" t="s">
        <v>1699</v>
      </c>
      <c r="Q30" s="15" t="s">
        <v>1700</v>
      </c>
      <c r="R30" s="15" t="s">
        <v>1701</v>
      </c>
      <c r="S30" s="15" t="s">
        <v>1702</v>
      </c>
      <c r="T30" s="15" t="s">
        <v>1562</v>
      </c>
      <c r="U30" s="15" t="s">
        <v>1561</v>
      </c>
      <c r="V30" s="15" t="s">
        <v>1700</v>
      </c>
      <c r="W30" s="15" t="s">
        <v>1824</v>
      </c>
      <c r="X30" s="15" t="s">
        <v>1563</v>
      </c>
      <c r="Y30" s="15" t="s">
        <v>1825</v>
      </c>
      <c r="Z30" s="15" t="s">
        <v>1826</v>
      </c>
      <c r="AA30" s="15" t="s">
        <v>1827</v>
      </c>
      <c r="AB30" s="15" t="s">
        <v>1699</v>
      </c>
      <c r="AC30" s="15" t="s">
        <v>1566</v>
      </c>
      <c r="AD30" s="15" t="s">
        <v>1828</v>
      </c>
      <c r="AE30" s="15" t="s">
        <v>1558</v>
      </c>
      <c r="AF30" s="15" t="s">
        <v>1829</v>
      </c>
      <c r="AG30" s="15" t="s">
        <v>1827</v>
      </c>
      <c r="AH30" s="15" t="s">
        <v>1865</v>
      </c>
      <c r="AI30" s="15" t="s">
        <v>1866</v>
      </c>
    </row>
    <row r="31" spans="1:35" x14ac:dyDescent="0.3">
      <c r="A31" s="14" t="s">
        <v>1568</v>
      </c>
      <c r="B31" s="14"/>
      <c r="C31" s="15">
        <v>109.46</v>
      </c>
      <c r="D31" s="15">
        <v>109.44</v>
      </c>
      <c r="E31" s="15">
        <v>109.46</v>
      </c>
      <c r="F31" s="15">
        <v>109.46</v>
      </c>
      <c r="G31" s="15">
        <v>109.46</v>
      </c>
      <c r="H31" s="15">
        <v>109.45</v>
      </c>
      <c r="I31" s="15">
        <v>109.45</v>
      </c>
      <c r="J31" s="15">
        <v>109.46</v>
      </c>
      <c r="K31" s="15">
        <v>109.45</v>
      </c>
      <c r="L31" s="15">
        <v>109.46</v>
      </c>
      <c r="M31" s="15">
        <v>109.46</v>
      </c>
      <c r="N31" s="15">
        <v>109.45</v>
      </c>
      <c r="O31" s="15">
        <v>109.46</v>
      </c>
      <c r="P31" s="15">
        <v>109.46</v>
      </c>
      <c r="Q31" s="15">
        <v>109.46</v>
      </c>
      <c r="R31" s="15">
        <v>109.43</v>
      </c>
      <c r="S31" s="15">
        <v>109.46</v>
      </c>
      <c r="T31" s="15">
        <v>109.46</v>
      </c>
      <c r="U31" s="15">
        <v>109.46</v>
      </c>
      <c r="V31" s="15">
        <v>109.46</v>
      </c>
      <c r="W31" s="15">
        <v>109.46</v>
      </c>
      <c r="X31" s="15">
        <v>109.45</v>
      </c>
      <c r="Y31" s="15">
        <v>109.46</v>
      </c>
      <c r="Z31" s="15">
        <v>109.45</v>
      </c>
      <c r="AA31" s="15">
        <v>109.46</v>
      </c>
      <c r="AB31" s="15">
        <v>109.46</v>
      </c>
      <c r="AC31" s="15">
        <v>109.46</v>
      </c>
      <c r="AD31" s="15">
        <v>109.45</v>
      </c>
      <c r="AE31" s="15">
        <v>109.46</v>
      </c>
      <c r="AF31" s="15">
        <v>109.45</v>
      </c>
      <c r="AG31" s="15">
        <v>109.46</v>
      </c>
      <c r="AH31" s="15">
        <v>109.46</v>
      </c>
      <c r="AI31" s="15">
        <v>109.45</v>
      </c>
    </row>
    <row r="32" spans="1:35" x14ac:dyDescent="0.3">
      <c r="A32" s="54" t="s">
        <v>1867</v>
      </c>
      <c r="B32" s="54"/>
      <c r="C32" s="54"/>
      <c r="D32" s="54"/>
      <c r="E32" s="54"/>
      <c r="F32" s="54"/>
      <c r="G32" s="54"/>
    </row>
    <row r="33" spans="1:7" x14ac:dyDescent="0.3">
      <c r="A33" s="54"/>
      <c r="B33" s="54"/>
      <c r="C33" s="54"/>
      <c r="D33" s="54"/>
      <c r="E33" s="54"/>
      <c r="F33" s="54"/>
      <c r="G33" s="54"/>
    </row>
    <row r="34" spans="1:7" x14ac:dyDescent="0.3">
      <c r="A34" s="54"/>
      <c r="B34" s="54"/>
      <c r="C34" s="54"/>
      <c r="D34" s="54"/>
      <c r="E34" s="54"/>
      <c r="F34" s="54"/>
      <c r="G34" s="54"/>
    </row>
    <row r="35" spans="1:7" x14ac:dyDescent="0.3">
      <c r="A35" s="54"/>
      <c r="B35" s="54"/>
      <c r="C35" s="54"/>
      <c r="D35" s="54"/>
      <c r="E35" s="54"/>
      <c r="F35" s="54"/>
      <c r="G35" s="54"/>
    </row>
    <row r="36" spans="1:7" x14ac:dyDescent="0.3">
      <c r="A36" s="54"/>
      <c r="B36" s="54"/>
      <c r="C36" s="54"/>
      <c r="D36" s="54"/>
      <c r="E36" s="54"/>
      <c r="F36" s="54"/>
      <c r="G36" s="54"/>
    </row>
  </sheetData>
  <mergeCells count="2">
    <mergeCell ref="A1:G1"/>
    <mergeCell ref="A32:G3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9557D-F0B5-4C2A-AEC8-2CF5CAF9CD63}">
  <dimension ref="A1:O82"/>
  <sheetViews>
    <sheetView workbookViewId="0">
      <pane xSplit="1" ySplit="2" topLeftCell="B3" activePane="bottomRight" state="frozen"/>
      <selection pane="topRight" activeCell="B1" sqref="B1"/>
      <selection pane="bottomLeft" activeCell="A3" sqref="A3"/>
      <selection pane="bottomRight" activeCell="I6" sqref="I6"/>
    </sheetView>
  </sheetViews>
  <sheetFormatPr defaultColWidth="14.6640625" defaultRowHeight="14.4" x14ac:dyDescent="0.3"/>
  <sheetData>
    <row r="1" spans="1:15" ht="18" x14ac:dyDescent="0.3">
      <c r="A1" s="53" t="s">
        <v>1868</v>
      </c>
      <c r="B1" s="53"/>
      <c r="C1" s="53"/>
      <c r="D1" s="53"/>
      <c r="E1" s="53"/>
      <c r="F1" s="53"/>
      <c r="G1" s="53"/>
      <c r="H1" s="53"/>
      <c r="I1" s="53"/>
      <c r="J1" s="29"/>
      <c r="K1" s="29"/>
      <c r="L1" s="29"/>
      <c r="M1" s="29"/>
      <c r="N1" s="29"/>
      <c r="O1" s="29"/>
    </row>
    <row r="2" spans="1:15" ht="18" x14ac:dyDescent="0.3">
      <c r="A2" s="25"/>
      <c r="B2" s="26" t="s">
        <v>1869</v>
      </c>
      <c r="C2" s="26" t="s">
        <v>1870</v>
      </c>
      <c r="D2" s="26" t="s">
        <v>1871</v>
      </c>
      <c r="E2" s="26" t="s">
        <v>1872</v>
      </c>
      <c r="F2" s="26" t="s">
        <v>1873</v>
      </c>
      <c r="G2" s="26" t="s">
        <v>1874</v>
      </c>
      <c r="H2" s="26" t="s">
        <v>1875</v>
      </c>
      <c r="I2" s="26" t="s">
        <v>1876</v>
      </c>
    </row>
    <row r="3" spans="1:15" ht="15.6" x14ac:dyDescent="0.3">
      <c r="A3" s="27" t="s">
        <v>146</v>
      </c>
      <c r="B3" s="28">
        <v>2.0669</v>
      </c>
      <c r="C3" s="28">
        <v>9.3910999999999998</v>
      </c>
      <c r="D3" s="28">
        <v>2.1391</v>
      </c>
      <c r="E3" s="28">
        <v>281.52</v>
      </c>
      <c r="F3" s="28">
        <v>84.72</v>
      </c>
      <c r="G3" s="28">
        <v>4.4409999999999998</v>
      </c>
      <c r="H3" s="28">
        <v>3.2799999999999999E-3</v>
      </c>
      <c r="I3" s="28">
        <v>2.762</v>
      </c>
    </row>
    <row r="4" spans="1:15" ht="15.6" x14ac:dyDescent="0.3">
      <c r="A4" s="27" t="s">
        <v>148</v>
      </c>
      <c r="B4" s="28">
        <v>2.0619999999999998</v>
      </c>
      <c r="C4" s="28">
        <v>9.2963000000000005</v>
      </c>
      <c r="D4" s="28">
        <v>2.1379999999999999</v>
      </c>
      <c r="E4" s="28">
        <v>291.7</v>
      </c>
      <c r="F4" s="28">
        <v>81.81</v>
      </c>
      <c r="G4" s="28">
        <v>3.9620000000000002</v>
      </c>
      <c r="H4" s="28">
        <v>3.96E-3</v>
      </c>
      <c r="I4" s="28">
        <v>2.75</v>
      </c>
    </row>
    <row r="5" spans="1:15" ht="15.6" x14ac:dyDescent="0.3">
      <c r="A5" s="27" t="s">
        <v>149</v>
      </c>
      <c r="B5" s="28">
        <v>2.0480999999999998</v>
      </c>
      <c r="C5" s="28">
        <v>9.1318999999999999</v>
      </c>
      <c r="D5" s="28">
        <v>2.1352000000000002</v>
      </c>
      <c r="E5" s="28">
        <v>309.39</v>
      </c>
      <c r="F5" s="28">
        <v>78.69</v>
      </c>
      <c r="G5" s="28">
        <v>2.5339999999999998</v>
      </c>
      <c r="H5" s="28">
        <v>5.7099999999999998E-3</v>
      </c>
      <c r="I5" s="28">
        <v>2.7280000000000002</v>
      </c>
    </row>
    <row r="6" spans="1:15" ht="15.6" x14ac:dyDescent="0.3">
      <c r="A6" s="27" t="s">
        <v>150</v>
      </c>
      <c r="B6" s="28">
        <v>2.0575000000000001</v>
      </c>
      <c r="C6" s="28">
        <v>9.2871000000000006</v>
      </c>
      <c r="D6" s="28">
        <v>2.1341999999999999</v>
      </c>
      <c r="E6" s="28">
        <v>291.29000000000002</v>
      </c>
      <c r="F6" s="28">
        <v>82</v>
      </c>
      <c r="G6" s="28">
        <v>4.0940000000000003</v>
      </c>
      <c r="H6" s="28">
        <v>3.5799999999999998E-3</v>
      </c>
      <c r="I6" s="28">
        <v>2.746</v>
      </c>
    </row>
    <row r="7" spans="1:15" ht="15.6" x14ac:dyDescent="0.3">
      <c r="A7" s="27" t="s">
        <v>151</v>
      </c>
      <c r="B7" s="28">
        <v>2.0638000000000001</v>
      </c>
      <c r="C7" s="28">
        <v>9.3024000000000004</v>
      </c>
      <c r="D7" s="28">
        <v>2.1425000000000001</v>
      </c>
      <c r="E7" s="28">
        <v>292.74</v>
      </c>
      <c r="F7" s="28">
        <v>81.86</v>
      </c>
      <c r="G7" s="28">
        <v>3.9430000000000001</v>
      </c>
      <c r="H7" s="28">
        <v>3.9199999999999999E-3</v>
      </c>
      <c r="I7" s="28">
        <v>2.7330000000000001</v>
      </c>
    </row>
    <row r="8" spans="1:15" ht="15.6" x14ac:dyDescent="0.3">
      <c r="A8" s="27" t="s">
        <v>152</v>
      </c>
      <c r="B8" s="28">
        <v>2.0634000000000001</v>
      </c>
      <c r="C8" s="28">
        <v>9.2263999999999999</v>
      </c>
      <c r="D8" s="28">
        <v>2.1423000000000001</v>
      </c>
      <c r="E8" s="28">
        <v>301.39</v>
      </c>
      <c r="F8" s="28">
        <v>79.38</v>
      </c>
      <c r="G8" s="28">
        <v>3.5760000000000001</v>
      </c>
      <c r="H8" s="28">
        <v>4.4299999999999999E-3</v>
      </c>
      <c r="I8" s="28">
        <v>2.7250000000000001</v>
      </c>
    </row>
    <row r="9" spans="1:15" ht="15.6" x14ac:dyDescent="0.3">
      <c r="A9" s="27" t="s">
        <v>153</v>
      </c>
      <c r="B9" s="28">
        <v>2.0548999999999999</v>
      </c>
      <c r="C9" s="28">
        <v>9.1530000000000005</v>
      </c>
      <c r="D9" s="28">
        <v>2.1402999999999999</v>
      </c>
      <c r="E9" s="28">
        <v>309.64</v>
      </c>
      <c r="F9" s="28">
        <v>78.17</v>
      </c>
      <c r="G9" s="28">
        <v>2.4550000000000001</v>
      </c>
      <c r="H9" s="28">
        <v>5.8900000000000003E-3</v>
      </c>
      <c r="I9" s="28">
        <v>2.718</v>
      </c>
    </row>
    <row r="10" spans="1:15" ht="15.6" x14ac:dyDescent="0.3">
      <c r="A10" s="27" t="s">
        <v>154</v>
      </c>
      <c r="B10" s="28">
        <v>2.0398999999999998</v>
      </c>
      <c r="C10" s="28">
        <v>9.0958000000000006</v>
      </c>
      <c r="D10" s="28">
        <v>2.1334</v>
      </c>
      <c r="E10" s="28">
        <v>314.06</v>
      </c>
      <c r="F10" s="28">
        <v>78.42</v>
      </c>
      <c r="G10" s="28">
        <v>1.7949999999999999</v>
      </c>
      <c r="H10" s="28">
        <v>6.8599999999999998E-3</v>
      </c>
      <c r="I10" s="28">
        <v>2.71</v>
      </c>
    </row>
    <row r="11" spans="1:15" ht="15.6" x14ac:dyDescent="0.3">
      <c r="A11" s="27" t="s">
        <v>155</v>
      </c>
      <c r="B11" s="28">
        <v>2.0284</v>
      </c>
      <c r="C11" s="28">
        <v>9.0442999999999998</v>
      </c>
      <c r="D11" s="28">
        <v>2.1214</v>
      </c>
      <c r="E11" s="28">
        <v>312.77</v>
      </c>
      <c r="F11" s="28">
        <v>78.81</v>
      </c>
      <c r="G11" s="28">
        <v>2.0169999999999999</v>
      </c>
      <c r="H11" s="28">
        <v>6.5799999999999999E-3</v>
      </c>
      <c r="I11" s="28">
        <v>2.7330000000000001</v>
      </c>
    </row>
    <row r="12" spans="1:15" ht="15.6" x14ac:dyDescent="0.3">
      <c r="A12" s="27" t="s">
        <v>156</v>
      </c>
      <c r="B12" s="28">
        <v>2.0432999999999999</v>
      </c>
      <c r="C12" s="28">
        <v>9.0555000000000003</v>
      </c>
      <c r="D12" s="28">
        <v>2.1339000000000001</v>
      </c>
      <c r="E12" s="28">
        <v>317.14999999999998</v>
      </c>
      <c r="F12" s="28">
        <v>76.959999999999994</v>
      </c>
      <c r="G12" s="28">
        <v>2.2930000000000001</v>
      </c>
      <c r="H12" s="28">
        <v>6.3800000000000003E-3</v>
      </c>
      <c r="I12" s="28">
        <v>2.7109999999999999</v>
      </c>
    </row>
    <row r="13" spans="1:15" ht="15.6" x14ac:dyDescent="0.3">
      <c r="A13" s="27" t="s">
        <v>157</v>
      </c>
      <c r="B13" s="28">
        <v>2.0627</v>
      </c>
      <c r="C13" s="28">
        <v>9.3562999999999992</v>
      </c>
      <c r="D13" s="28">
        <v>2.1352000000000002</v>
      </c>
      <c r="E13" s="28">
        <v>283.48</v>
      </c>
      <c r="F13" s="28">
        <v>83.14</v>
      </c>
      <c r="G13" s="28">
        <v>4.6189999999999998</v>
      </c>
      <c r="H13" s="28">
        <v>3.49E-3</v>
      </c>
      <c r="I13" s="28">
        <v>2.7519999999999998</v>
      </c>
    </row>
    <row r="14" spans="1:15" ht="15.6" x14ac:dyDescent="0.3">
      <c r="A14" s="27" t="s">
        <v>158</v>
      </c>
      <c r="B14" s="28">
        <v>2.0762</v>
      </c>
      <c r="C14" s="28">
        <v>9.4725000000000001</v>
      </c>
      <c r="D14" s="28">
        <v>2.1469999999999998</v>
      </c>
      <c r="E14" s="28">
        <v>278.99</v>
      </c>
      <c r="F14" s="28">
        <v>86.64</v>
      </c>
      <c r="G14" s="28">
        <v>3.0070000000000001</v>
      </c>
      <c r="H14" s="28">
        <v>3.7399999999999998E-3</v>
      </c>
      <c r="I14" s="28">
        <v>2.7370000000000001</v>
      </c>
    </row>
    <row r="15" spans="1:15" ht="15.6" x14ac:dyDescent="0.3">
      <c r="A15" s="27" t="s">
        <v>159</v>
      </c>
      <c r="B15" s="28">
        <v>2.0703999999999998</v>
      </c>
      <c r="C15" s="28">
        <v>9.4122000000000003</v>
      </c>
      <c r="D15" s="28">
        <v>2.1374</v>
      </c>
      <c r="E15" s="28">
        <v>277.86</v>
      </c>
      <c r="F15" s="28">
        <v>84.4</v>
      </c>
      <c r="G15" s="28">
        <v>4.9930000000000003</v>
      </c>
      <c r="H15" s="28">
        <v>2.7000000000000001E-3</v>
      </c>
      <c r="I15" s="28">
        <v>2.7559999999999998</v>
      </c>
    </row>
    <row r="16" spans="1:15" ht="15.6" x14ac:dyDescent="0.3">
      <c r="A16" s="27" t="s">
        <v>160</v>
      </c>
      <c r="B16" s="28">
        <v>2.0362</v>
      </c>
      <c r="C16" s="28">
        <v>8.9939</v>
      </c>
      <c r="D16" s="28">
        <v>2.1358000000000001</v>
      </c>
      <c r="E16" s="28">
        <v>326.77</v>
      </c>
      <c r="F16" s="28">
        <v>75.680000000000007</v>
      </c>
      <c r="G16" s="28">
        <v>1.4650000000000001</v>
      </c>
      <c r="H16" s="28">
        <v>8.0400000000000003E-3</v>
      </c>
      <c r="I16" s="28">
        <v>2.6760000000000002</v>
      </c>
    </row>
    <row r="17" spans="1:9" ht="15.6" x14ac:dyDescent="0.3">
      <c r="A17" s="27" t="s">
        <v>161</v>
      </c>
      <c r="B17" s="28">
        <v>2.0402999999999998</v>
      </c>
      <c r="C17" s="28">
        <v>9.0383999999999993</v>
      </c>
      <c r="D17" s="28">
        <v>2.1362999999999999</v>
      </c>
      <c r="E17" s="28">
        <v>321.66000000000003</v>
      </c>
      <c r="F17" s="28">
        <v>76.680000000000007</v>
      </c>
      <c r="G17" s="28">
        <v>1.6439999999999999</v>
      </c>
      <c r="H17" s="28">
        <v>7.3299999999999997E-3</v>
      </c>
      <c r="I17" s="28">
        <v>2.698</v>
      </c>
    </row>
    <row r="18" spans="1:9" ht="15.6" x14ac:dyDescent="0.3">
      <c r="A18" s="27" t="s">
        <v>1877</v>
      </c>
      <c r="B18" s="28">
        <v>2.0501999999999998</v>
      </c>
      <c r="C18" s="28">
        <v>9.0854999999999997</v>
      </c>
      <c r="D18" s="28">
        <v>2.1364000000000001</v>
      </c>
      <c r="E18" s="28">
        <v>314.77999999999997</v>
      </c>
      <c r="F18" s="28">
        <v>76.84</v>
      </c>
      <c r="G18" s="28">
        <v>2.2719999999999998</v>
      </c>
      <c r="H18" s="28">
        <v>6.3E-3</v>
      </c>
      <c r="I18" s="28">
        <v>2.702</v>
      </c>
    </row>
    <row r="19" spans="1:9" ht="15.6" x14ac:dyDescent="0.3">
      <c r="A19" s="27" t="s">
        <v>163</v>
      </c>
      <c r="B19" s="28">
        <v>2.0314000000000001</v>
      </c>
      <c r="C19" s="28">
        <v>8.9589999999999996</v>
      </c>
      <c r="D19" s="28">
        <v>2.1328</v>
      </c>
      <c r="E19" s="28">
        <v>329.3</v>
      </c>
      <c r="F19" s="28">
        <v>75.069999999999993</v>
      </c>
      <c r="G19" s="28">
        <v>1.554</v>
      </c>
      <c r="H19" s="28">
        <v>8.1600000000000006E-3</v>
      </c>
      <c r="I19" s="28">
        <v>2.6840000000000002</v>
      </c>
    </row>
    <row r="20" spans="1:9" ht="15.6" x14ac:dyDescent="0.3">
      <c r="A20" s="27" t="s">
        <v>164</v>
      </c>
      <c r="B20" s="28">
        <v>2.04</v>
      </c>
      <c r="C20" s="28">
        <v>9.06</v>
      </c>
      <c r="D20" s="28">
        <v>2.1322000000000001</v>
      </c>
      <c r="E20" s="28">
        <v>316.72000000000003</v>
      </c>
      <c r="F20" s="28">
        <v>77.84</v>
      </c>
      <c r="G20" s="28">
        <v>1.87</v>
      </c>
      <c r="H20" s="28">
        <v>6.7499999999999999E-3</v>
      </c>
      <c r="I20" s="28">
        <v>2.7120000000000002</v>
      </c>
    </row>
    <row r="21" spans="1:9" ht="15.6" x14ac:dyDescent="0.3">
      <c r="A21" s="27" t="s">
        <v>1878</v>
      </c>
      <c r="B21" s="28">
        <v>2.0421999999999998</v>
      </c>
      <c r="C21" s="28">
        <v>9.0074000000000005</v>
      </c>
      <c r="D21" s="28">
        <v>2.1335999999999999</v>
      </c>
      <c r="E21" s="28">
        <v>322.98</v>
      </c>
      <c r="F21" s="28">
        <v>75.2</v>
      </c>
      <c r="G21" s="28">
        <v>2.1579999999999999</v>
      </c>
      <c r="H21" s="28">
        <v>7.0000000000000001E-3</v>
      </c>
      <c r="I21" s="28">
        <v>2.7149999999999999</v>
      </c>
    </row>
    <row r="22" spans="1:9" ht="15.6" x14ac:dyDescent="0.3">
      <c r="A22" s="27" t="s">
        <v>166</v>
      </c>
      <c r="B22" s="28">
        <v>2.0398999999999998</v>
      </c>
      <c r="C22" s="28">
        <v>8.9892000000000003</v>
      </c>
      <c r="D22" s="28">
        <v>2.1337999999999999</v>
      </c>
      <c r="E22" s="28">
        <v>325.51</v>
      </c>
      <c r="F22" s="28">
        <v>75.23</v>
      </c>
      <c r="G22" s="28">
        <v>2.004</v>
      </c>
      <c r="H22" s="28">
        <v>7.0800000000000004E-3</v>
      </c>
      <c r="I22" s="28">
        <v>2.7069999999999999</v>
      </c>
    </row>
    <row r="23" spans="1:9" ht="15.6" x14ac:dyDescent="0.3">
      <c r="A23" s="27" t="s">
        <v>1879</v>
      </c>
      <c r="B23" s="28">
        <v>2.0489999999999999</v>
      </c>
      <c r="C23" s="28">
        <v>9.1588999999999992</v>
      </c>
      <c r="D23" s="28">
        <v>2.1356999999999999</v>
      </c>
      <c r="E23" s="28">
        <v>307</v>
      </c>
      <c r="F23" s="28">
        <v>79.95</v>
      </c>
      <c r="G23" s="28">
        <v>2.0670000000000002</v>
      </c>
      <c r="H23" s="28">
        <v>6.2500000000000003E-3</v>
      </c>
      <c r="I23" s="28">
        <v>2.738</v>
      </c>
    </row>
    <row r="24" spans="1:9" ht="15.6" x14ac:dyDescent="0.3">
      <c r="A24" s="27" t="s">
        <v>168</v>
      </c>
      <c r="B24" s="28">
        <v>2.0371999999999999</v>
      </c>
      <c r="C24" s="28">
        <v>9.0231999999999992</v>
      </c>
      <c r="D24" s="28">
        <v>2.1339000000000001</v>
      </c>
      <c r="E24" s="28">
        <v>322.75</v>
      </c>
      <c r="F24" s="28">
        <v>76.75</v>
      </c>
      <c r="G24" s="28">
        <v>1.47</v>
      </c>
      <c r="H24" s="28">
        <v>7.8799999999999999E-3</v>
      </c>
      <c r="I24" s="28">
        <v>2.6909999999999998</v>
      </c>
    </row>
    <row r="25" spans="1:9" ht="15.6" x14ac:dyDescent="0.3">
      <c r="A25" s="27" t="s">
        <v>169</v>
      </c>
      <c r="B25" s="28">
        <v>2.0325000000000002</v>
      </c>
      <c r="C25" s="28">
        <v>8.9925999999999995</v>
      </c>
      <c r="D25" s="28">
        <v>2.1311</v>
      </c>
      <c r="E25" s="28">
        <v>324.8</v>
      </c>
      <c r="F25" s="28">
        <v>76.27</v>
      </c>
      <c r="G25" s="28">
        <v>1.464</v>
      </c>
      <c r="H25" s="28">
        <v>8.0099999999999998E-3</v>
      </c>
      <c r="I25" s="28">
        <v>2.694</v>
      </c>
    </row>
    <row r="26" spans="1:9" ht="15.6" x14ac:dyDescent="0.3">
      <c r="A26" s="27" t="s">
        <v>170</v>
      </c>
      <c r="B26" s="28">
        <v>2.0430000000000001</v>
      </c>
      <c r="C26" s="28">
        <v>8.9581999999999997</v>
      </c>
      <c r="D26" s="28">
        <v>2.1322000000000001</v>
      </c>
      <c r="E26" s="28">
        <v>328.11</v>
      </c>
      <c r="F26" s="28">
        <v>73.39</v>
      </c>
      <c r="G26" s="28">
        <v>2.25</v>
      </c>
      <c r="H26" s="28">
        <v>6.8900000000000003E-3</v>
      </c>
      <c r="I26" s="28">
        <v>2.7149999999999999</v>
      </c>
    </row>
    <row r="27" spans="1:9" ht="15.6" x14ac:dyDescent="0.3">
      <c r="A27" s="27" t="s">
        <v>173</v>
      </c>
      <c r="B27" s="28">
        <v>2.044</v>
      </c>
      <c r="C27" s="28">
        <v>9.0616000000000003</v>
      </c>
      <c r="D27" s="28">
        <v>2.1358999999999999</v>
      </c>
      <c r="E27" s="28">
        <v>318.89999999999998</v>
      </c>
      <c r="F27" s="28">
        <v>77.39</v>
      </c>
      <c r="G27" s="28">
        <v>1.56</v>
      </c>
      <c r="H27" s="28">
        <v>7.28E-3</v>
      </c>
      <c r="I27" s="28">
        <v>2.714</v>
      </c>
    </row>
    <row r="28" spans="1:9" ht="15.6" x14ac:dyDescent="0.3">
      <c r="A28" s="27" t="s">
        <v>1880</v>
      </c>
      <c r="B28" s="28">
        <v>2.0750999999999999</v>
      </c>
      <c r="C28" s="28">
        <v>9.5762999999999998</v>
      </c>
      <c r="D28" s="28">
        <v>2.1425999999999998</v>
      </c>
      <c r="E28" s="28">
        <v>264.27</v>
      </c>
      <c r="F28" s="28">
        <v>89.37</v>
      </c>
      <c r="G28" s="28">
        <v>4.9340000000000002</v>
      </c>
      <c r="H28" s="28">
        <v>2.65E-3</v>
      </c>
      <c r="I28" s="28">
        <v>2.7909999999999999</v>
      </c>
    </row>
    <row r="29" spans="1:9" ht="15.6" x14ac:dyDescent="0.3">
      <c r="A29" s="27" t="s">
        <v>175</v>
      </c>
      <c r="B29" s="28">
        <v>2.0371000000000001</v>
      </c>
      <c r="C29" s="28">
        <v>8.9636999999999993</v>
      </c>
      <c r="D29" s="28">
        <v>2.1387</v>
      </c>
      <c r="E29" s="28">
        <v>331.07</v>
      </c>
      <c r="F29" s="28">
        <v>74.760000000000005</v>
      </c>
      <c r="G29" s="28">
        <v>1.4730000000000001</v>
      </c>
      <c r="H29" s="28">
        <v>8.2000000000000007E-3</v>
      </c>
      <c r="I29" s="28">
        <v>2.6669999999999998</v>
      </c>
    </row>
    <row r="30" spans="1:9" ht="15.6" x14ac:dyDescent="0.3">
      <c r="A30" s="27" t="s">
        <v>176</v>
      </c>
      <c r="B30" s="28">
        <v>2.0421</v>
      </c>
      <c r="C30" s="28">
        <v>8.9745000000000008</v>
      </c>
      <c r="D30" s="28">
        <v>2.1389999999999998</v>
      </c>
      <c r="E30" s="28">
        <v>329.95</v>
      </c>
      <c r="F30" s="28">
        <v>74.42</v>
      </c>
      <c r="G30" s="28">
        <v>1.9219999999999999</v>
      </c>
      <c r="H30" s="28">
        <v>7.3699999999999998E-3</v>
      </c>
      <c r="I30" s="28">
        <v>2.6960000000000002</v>
      </c>
    </row>
    <row r="31" spans="1:9" ht="15.6" x14ac:dyDescent="0.3">
      <c r="A31" s="27" t="s">
        <v>177</v>
      </c>
      <c r="B31" s="28">
        <v>2.0430000000000001</v>
      </c>
      <c r="C31" s="28">
        <v>9.016</v>
      </c>
      <c r="D31" s="28">
        <v>2.1339000000000001</v>
      </c>
      <c r="E31" s="28">
        <v>323.08</v>
      </c>
      <c r="F31" s="28">
        <v>75.650000000000006</v>
      </c>
      <c r="G31" s="28">
        <v>1.649</v>
      </c>
      <c r="H31" s="28">
        <v>7.3000000000000001E-3</v>
      </c>
      <c r="I31" s="28">
        <v>2.7080000000000002</v>
      </c>
    </row>
    <row r="32" spans="1:9" ht="15.6" x14ac:dyDescent="0.3">
      <c r="A32" s="27" t="s">
        <v>178</v>
      </c>
      <c r="B32" s="28">
        <v>2.0518999999999998</v>
      </c>
      <c r="C32" s="28">
        <v>9.0904000000000007</v>
      </c>
      <c r="D32" s="28">
        <v>2.1396999999999999</v>
      </c>
      <c r="E32" s="28">
        <v>315.26</v>
      </c>
      <c r="F32" s="28">
        <v>77.5</v>
      </c>
      <c r="G32" s="28">
        <v>1.7350000000000001</v>
      </c>
      <c r="H32" s="28">
        <v>7.2899999999999996E-3</v>
      </c>
      <c r="I32" s="28">
        <v>2.6909999999999998</v>
      </c>
    </row>
    <row r="33" spans="1:9" ht="15.6" x14ac:dyDescent="0.3">
      <c r="A33" s="27" t="s">
        <v>179</v>
      </c>
      <c r="B33" s="28">
        <v>2.0632000000000001</v>
      </c>
      <c r="C33" s="28">
        <v>9.3292999999999999</v>
      </c>
      <c r="D33" s="28">
        <v>2.1375000000000002</v>
      </c>
      <c r="E33" s="28">
        <v>289.45</v>
      </c>
      <c r="F33" s="28">
        <v>82.38</v>
      </c>
      <c r="G33" s="28">
        <v>3.6669999999999998</v>
      </c>
      <c r="H33" s="28">
        <v>3.7399999999999998E-3</v>
      </c>
      <c r="I33" s="28">
        <v>2.7480000000000002</v>
      </c>
    </row>
    <row r="34" spans="1:9" ht="15.6" x14ac:dyDescent="0.3">
      <c r="A34" s="27" t="s">
        <v>180</v>
      </c>
      <c r="B34" s="28">
        <v>2.0497000000000001</v>
      </c>
      <c r="C34" s="28">
        <v>9.0276999999999994</v>
      </c>
      <c r="D34" s="28">
        <v>2.1360000000000001</v>
      </c>
      <c r="E34" s="28">
        <v>320.70999999999998</v>
      </c>
      <c r="F34" s="28">
        <v>75.47</v>
      </c>
      <c r="G34" s="28">
        <v>2.1150000000000002</v>
      </c>
      <c r="H34" s="28">
        <v>6.8599999999999998E-3</v>
      </c>
      <c r="I34" s="28">
        <v>2.73</v>
      </c>
    </row>
    <row r="35" spans="1:9" ht="15.6" x14ac:dyDescent="0.3">
      <c r="A35" s="27" t="s">
        <v>181</v>
      </c>
      <c r="B35" s="28">
        <v>2.0341999999999998</v>
      </c>
      <c r="C35" s="28">
        <v>8.9590999999999994</v>
      </c>
      <c r="D35" s="28">
        <v>2.1354000000000002</v>
      </c>
      <c r="E35" s="28">
        <v>329.69</v>
      </c>
      <c r="F35" s="28">
        <v>75.37</v>
      </c>
      <c r="G35" s="28">
        <v>1.488</v>
      </c>
      <c r="H35" s="28">
        <v>8.1600000000000006E-3</v>
      </c>
      <c r="I35" s="28">
        <v>2.681</v>
      </c>
    </row>
    <row r="36" spans="1:9" ht="15.6" x14ac:dyDescent="0.3">
      <c r="A36" s="27" t="s">
        <v>182</v>
      </c>
      <c r="B36" s="28">
        <v>2.1107999999999998</v>
      </c>
      <c r="C36" s="28">
        <v>8.9643999999999995</v>
      </c>
      <c r="D36" s="28">
        <v>2.1339999999999999</v>
      </c>
      <c r="E36" s="28">
        <v>328.86</v>
      </c>
      <c r="F36" s="28">
        <v>63.75</v>
      </c>
      <c r="G36" s="28">
        <v>5.3339999999999996</v>
      </c>
      <c r="H36" s="28">
        <v>2.63E-3</v>
      </c>
      <c r="I36" s="28">
        <v>2.75</v>
      </c>
    </row>
    <row r="37" spans="1:9" ht="15.6" x14ac:dyDescent="0.3">
      <c r="A37" s="27" t="s">
        <v>183</v>
      </c>
      <c r="B37" s="28">
        <v>2.0367999999999999</v>
      </c>
      <c r="C37" s="28">
        <v>8.9901999999999997</v>
      </c>
      <c r="D37" s="28">
        <v>2.1341000000000001</v>
      </c>
      <c r="E37" s="28">
        <v>327.3</v>
      </c>
      <c r="F37" s="28">
        <v>75.569999999999993</v>
      </c>
      <c r="G37" s="28">
        <v>1.46</v>
      </c>
      <c r="H37" s="28">
        <v>7.7499999999999999E-3</v>
      </c>
      <c r="I37" s="28">
        <v>2.673</v>
      </c>
    </row>
    <row r="38" spans="1:9" ht="15.6" x14ac:dyDescent="0.3">
      <c r="A38" s="27" t="s">
        <v>184</v>
      </c>
      <c r="B38" s="28">
        <v>2.0304000000000002</v>
      </c>
      <c r="C38" s="28">
        <v>8.9187999999999992</v>
      </c>
      <c r="D38" s="28">
        <v>2.1232000000000002</v>
      </c>
      <c r="E38" s="28">
        <v>329.81</v>
      </c>
      <c r="F38" s="28">
        <v>73.61</v>
      </c>
      <c r="G38" s="28">
        <v>1.544</v>
      </c>
      <c r="H38" s="28">
        <v>8.0700000000000008E-3</v>
      </c>
      <c r="I38" s="28">
        <v>2.6989999999999998</v>
      </c>
    </row>
    <row r="39" spans="1:9" ht="15.6" x14ac:dyDescent="0.3">
      <c r="A39" s="27" t="s">
        <v>185</v>
      </c>
      <c r="B39" s="28">
        <v>2.0358999999999998</v>
      </c>
      <c r="C39" s="28">
        <v>8.9344000000000001</v>
      </c>
      <c r="D39" s="28">
        <v>2.1261999999999999</v>
      </c>
      <c r="E39" s="28">
        <v>328.59</v>
      </c>
      <c r="F39" s="28">
        <v>73.78</v>
      </c>
      <c r="G39" s="28">
        <v>1.6839999999999999</v>
      </c>
      <c r="H39" s="28">
        <v>7.5900000000000004E-3</v>
      </c>
      <c r="I39" s="28">
        <v>2.7050000000000001</v>
      </c>
    </row>
    <row r="40" spans="1:9" ht="15.6" x14ac:dyDescent="0.3">
      <c r="A40" s="27" t="s">
        <v>186</v>
      </c>
      <c r="B40" s="28">
        <v>2.0345</v>
      </c>
      <c r="C40" s="28">
        <v>8.9231999999999996</v>
      </c>
      <c r="D40" s="28">
        <v>2.1269999999999998</v>
      </c>
      <c r="E40" s="28">
        <v>329.41</v>
      </c>
      <c r="F40" s="28">
        <v>73.72</v>
      </c>
      <c r="G40" s="28">
        <v>1.847</v>
      </c>
      <c r="H40" s="28">
        <v>7.62E-3</v>
      </c>
      <c r="I40" s="28">
        <v>2.7090000000000001</v>
      </c>
    </row>
    <row r="41" spans="1:9" ht="15.6" x14ac:dyDescent="0.3">
      <c r="A41" s="27" t="s">
        <v>187</v>
      </c>
      <c r="B41" s="28">
        <v>2.0428999999999999</v>
      </c>
      <c r="C41" s="28">
        <v>9.0134000000000007</v>
      </c>
      <c r="D41" s="28">
        <v>2.1265000000000001</v>
      </c>
      <c r="E41" s="28">
        <v>321</v>
      </c>
      <c r="F41" s="28">
        <v>75.180000000000007</v>
      </c>
      <c r="G41" s="28">
        <v>1.595</v>
      </c>
      <c r="H41" s="28">
        <v>7.1799999999999998E-3</v>
      </c>
      <c r="I41" s="28">
        <v>2.7029999999999998</v>
      </c>
    </row>
    <row r="42" spans="1:9" ht="15.6" x14ac:dyDescent="0.3">
      <c r="A42" s="27" t="s">
        <v>188</v>
      </c>
      <c r="B42" s="28">
        <v>2.0446</v>
      </c>
      <c r="C42" s="28">
        <v>8.9923000000000002</v>
      </c>
      <c r="D42" s="28">
        <v>2.1377000000000002</v>
      </c>
      <c r="E42" s="28">
        <v>326.93</v>
      </c>
      <c r="F42" s="28">
        <v>74.62</v>
      </c>
      <c r="G42" s="28">
        <v>1.728</v>
      </c>
      <c r="H42" s="28">
        <v>7.5399999999999998E-3</v>
      </c>
      <c r="I42" s="28">
        <v>2.7109999999999999</v>
      </c>
    </row>
    <row r="43" spans="1:9" ht="15.6" x14ac:dyDescent="0.3">
      <c r="A43" s="27" t="s">
        <v>189</v>
      </c>
      <c r="B43" s="28">
        <v>2.0406</v>
      </c>
      <c r="C43" s="28">
        <v>8.9824000000000002</v>
      </c>
      <c r="D43" s="28">
        <v>2.1408999999999998</v>
      </c>
      <c r="E43" s="28">
        <v>329.35</v>
      </c>
      <c r="F43" s="28">
        <v>75.06</v>
      </c>
      <c r="G43" s="28">
        <v>1.512</v>
      </c>
      <c r="H43" s="28">
        <v>8.2299999999999995E-3</v>
      </c>
      <c r="I43" s="28">
        <v>2.6749999999999998</v>
      </c>
    </row>
    <row r="44" spans="1:9" ht="15.6" x14ac:dyDescent="0.3">
      <c r="A44" s="27" t="s">
        <v>190</v>
      </c>
      <c r="B44" s="28">
        <v>2.0448</v>
      </c>
      <c r="C44" s="28">
        <v>9.0738000000000003</v>
      </c>
      <c r="D44" s="28">
        <v>2.1371000000000002</v>
      </c>
      <c r="E44" s="28">
        <v>317.58</v>
      </c>
      <c r="F44" s="28">
        <v>77.13</v>
      </c>
      <c r="G44" s="28">
        <v>1.637</v>
      </c>
      <c r="H44" s="28">
        <v>7.4200000000000004E-3</v>
      </c>
      <c r="I44" s="28">
        <v>2.698</v>
      </c>
    </row>
    <row r="45" spans="1:9" ht="15.6" x14ac:dyDescent="0.3">
      <c r="A45" s="27" t="s">
        <v>191</v>
      </c>
      <c r="B45" s="28">
        <v>2.0377000000000001</v>
      </c>
      <c r="C45" s="28">
        <v>9.0000999999999998</v>
      </c>
      <c r="D45" s="28">
        <v>2.1345999999999998</v>
      </c>
      <c r="E45" s="28">
        <v>325.64999999999998</v>
      </c>
      <c r="F45" s="28">
        <v>75.81</v>
      </c>
      <c r="G45" s="28">
        <v>1.548</v>
      </c>
      <c r="H45" s="28">
        <v>7.6400000000000001E-3</v>
      </c>
      <c r="I45" s="28">
        <v>2.7029999999999998</v>
      </c>
    </row>
    <row r="46" spans="1:9" ht="15.6" x14ac:dyDescent="0.3">
      <c r="A46" s="27" t="s">
        <v>192</v>
      </c>
      <c r="B46" s="28">
        <v>2.06</v>
      </c>
      <c r="C46" s="28">
        <v>9.0687999999999995</v>
      </c>
      <c r="D46" s="28">
        <v>2.1356999999999999</v>
      </c>
      <c r="E46" s="28">
        <v>317.27999999999997</v>
      </c>
      <c r="F46" s="28">
        <v>74.47</v>
      </c>
      <c r="G46" s="28">
        <v>2.702</v>
      </c>
      <c r="H46" s="28">
        <v>5.5500000000000002E-3</v>
      </c>
      <c r="I46" s="28">
        <v>2.7</v>
      </c>
    </row>
    <row r="47" spans="1:9" ht="15.6" x14ac:dyDescent="0.3">
      <c r="A47" s="27" t="s">
        <v>193</v>
      </c>
      <c r="B47" s="28">
        <v>2.0615999999999999</v>
      </c>
      <c r="C47" s="28">
        <v>9.2820999999999998</v>
      </c>
      <c r="D47" s="28">
        <v>2.1368999999999998</v>
      </c>
      <c r="E47" s="28">
        <v>292.82</v>
      </c>
      <c r="F47" s="28">
        <v>82.35</v>
      </c>
      <c r="G47" s="28">
        <v>2.9180000000000001</v>
      </c>
      <c r="H47" s="28">
        <v>4.6800000000000001E-3</v>
      </c>
      <c r="I47" s="28">
        <v>2.7559999999999998</v>
      </c>
    </row>
    <row r="48" spans="1:9" ht="15.6" x14ac:dyDescent="0.3">
      <c r="A48" s="27" t="s">
        <v>194</v>
      </c>
      <c r="B48" s="28">
        <v>2.0468000000000002</v>
      </c>
      <c r="C48" s="28">
        <v>9.0588999999999995</v>
      </c>
      <c r="D48" s="28">
        <v>2.1393</v>
      </c>
      <c r="E48" s="28">
        <v>320.61</v>
      </c>
      <c r="F48" s="28">
        <v>76.92</v>
      </c>
      <c r="G48" s="28">
        <v>1.524</v>
      </c>
      <c r="H48" s="28">
        <v>7.62E-3</v>
      </c>
      <c r="I48" s="28">
        <v>2.6549999999999998</v>
      </c>
    </row>
    <row r="49" spans="1:9" ht="15.6" x14ac:dyDescent="0.3">
      <c r="A49" s="30">
        <v>201</v>
      </c>
      <c r="B49" s="28">
        <v>2.0607000000000002</v>
      </c>
      <c r="C49" s="28">
        <v>9.1087000000000007</v>
      </c>
      <c r="D49" s="28">
        <v>2.1472000000000002</v>
      </c>
      <c r="E49" s="28">
        <v>317.82</v>
      </c>
      <c r="F49" s="28">
        <v>76.38</v>
      </c>
      <c r="G49" s="28">
        <v>1.643</v>
      </c>
      <c r="H49" s="28">
        <v>8.5000000000000006E-3</v>
      </c>
      <c r="I49" s="28">
        <v>2.6840000000000002</v>
      </c>
    </row>
    <row r="50" spans="1:9" ht="15.6" x14ac:dyDescent="0.3">
      <c r="A50" s="30" t="s">
        <v>196</v>
      </c>
      <c r="B50" s="28">
        <v>2.0562</v>
      </c>
      <c r="C50" s="28">
        <v>9.1334</v>
      </c>
      <c r="D50" s="28">
        <v>2.1402000000000001</v>
      </c>
      <c r="E50" s="28">
        <v>313.41000000000003</v>
      </c>
      <c r="F50" s="28">
        <v>77.69</v>
      </c>
      <c r="G50" s="28">
        <v>1.4370000000000001</v>
      </c>
      <c r="H50" s="28">
        <v>7.9799999999999992E-3</v>
      </c>
      <c r="I50" s="28">
        <v>2.665</v>
      </c>
    </row>
    <row r="51" spans="1:9" ht="15.6" x14ac:dyDescent="0.3">
      <c r="A51" s="30" t="s">
        <v>197</v>
      </c>
      <c r="B51" s="28">
        <v>2.0611999999999999</v>
      </c>
      <c r="C51" s="28">
        <v>9.1681000000000008</v>
      </c>
      <c r="D51" s="28">
        <v>2.1394000000000002</v>
      </c>
      <c r="E51" s="28">
        <v>309.48</v>
      </c>
      <c r="F51" s="28">
        <v>78.25</v>
      </c>
      <c r="G51" s="28">
        <v>1.4319999999999999</v>
      </c>
      <c r="H51" s="28">
        <v>7.79E-3</v>
      </c>
      <c r="I51" s="28">
        <v>2.665</v>
      </c>
    </row>
    <row r="52" spans="1:9" ht="15.6" x14ac:dyDescent="0.3">
      <c r="A52" s="30" t="s">
        <v>198</v>
      </c>
      <c r="B52" s="28">
        <v>2.0533999999999999</v>
      </c>
      <c r="C52" s="28">
        <v>9.1203000000000003</v>
      </c>
      <c r="D52" s="28">
        <v>2.137</v>
      </c>
      <c r="E52" s="28">
        <v>312.88</v>
      </c>
      <c r="F52" s="28">
        <v>77.78</v>
      </c>
      <c r="G52" s="28">
        <v>1.415</v>
      </c>
      <c r="H52" s="28">
        <v>8.1399999999999997E-3</v>
      </c>
      <c r="I52" s="28">
        <v>2.6709999999999998</v>
      </c>
    </row>
    <row r="53" spans="1:9" ht="15.6" x14ac:dyDescent="0.3">
      <c r="A53" s="30">
        <v>203</v>
      </c>
      <c r="B53" s="28">
        <v>2.0617000000000001</v>
      </c>
      <c r="C53" s="28">
        <v>9.1660000000000004</v>
      </c>
      <c r="D53" s="28">
        <v>2.1421000000000001</v>
      </c>
      <c r="E53" s="28">
        <v>310.44</v>
      </c>
      <c r="F53" s="28">
        <v>78.260000000000005</v>
      </c>
      <c r="G53" s="28">
        <v>1.33</v>
      </c>
      <c r="H53" s="28">
        <v>8.2799999999999992E-3</v>
      </c>
      <c r="I53" s="28">
        <v>2.67</v>
      </c>
    </row>
    <row r="54" spans="1:9" ht="15.6" x14ac:dyDescent="0.3">
      <c r="A54" s="30">
        <v>204</v>
      </c>
      <c r="B54" s="28">
        <v>2.052</v>
      </c>
      <c r="C54" s="28">
        <v>9.1431000000000004</v>
      </c>
      <c r="D54" s="28">
        <v>2.1419000000000001</v>
      </c>
      <c r="E54" s="28">
        <v>313.3</v>
      </c>
      <c r="F54" s="28">
        <v>78.739999999999995</v>
      </c>
      <c r="G54" s="28">
        <v>1.2949999999999999</v>
      </c>
      <c r="H54" s="28">
        <v>8.1399999999999997E-3</v>
      </c>
      <c r="I54" s="28">
        <v>2.6629999999999998</v>
      </c>
    </row>
    <row r="55" spans="1:9" ht="15.6" x14ac:dyDescent="0.3">
      <c r="A55" s="27" t="s">
        <v>199</v>
      </c>
      <c r="B55" s="28">
        <v>2.0579000000000001</v>
      </c>
      <c r="C55" s="28">
        <v>9.1499000000000006</v>
      </c>
      <c r="D55" s="28">
        <v>2.1395</v>
      </c>
      <c r="E55" s="28">
        <v>310.64999999999998</v>
      </c>
      <c r="F55" s="28">
        <v>78.459999999999994</v>
      </c>
      <c r="G55" s="28">
        <v>1.48</v>
      </c>
      <c r="H55" s="28">
        <v>7.8799999999999999E-3</v>
      </c>
      <c r="I55" s="28">
        <v>2.665</v>
      </c>
    </row>
    <row r="56" spans="1:9" ht="15.6" x14ac:dyDescent="0.3">
      <c r="A56" s="27" t="s">
        <v>200</v>
      </c>
      <c r="B56" s="28">
        <v>2.0406</v>
      </c>
      <c r="C56" s="28">
        <v>9.0617999999999999</v>
      </c>
      <c r="D56" s="28">
        <v>2.1339000000000001</v>
      </c>
      <c r="E56" s="28">
        <v>318.55</v>
      </c>
      <c r="F56" s="28">
        <v>77.3</v>
      </c>
      <c r="G56" s="28">
        <v>1.4370000000000001</v>
      </c>
      <c r="H56" s="28">
        <v>7.9900000000000006E-3</v>
      </c>
      <c r="I56" s="28">
        <v>2.7</v>
      </c>
    </row>
    <row r="57" spans="1:9" ht="15.6" x14ac:dyDescent="0.3">
      <c r="A57" s="27" t="s">
        <v>201</v>
      </c>
      <c r="B57" s="28">
        <v>2.0421</v>
      </c>
      <c r="C57" s="28">
        <v>9.0830000000000002</v>
      </c>
      <c r="D57" s="28">
        <v>2.1263000000000001</v>
      </c>
      <c r="E57" s="28">
        <v>312.87</v>
      </c>
      <c r="F57" s="28">
        <v>77.989999999999995</v>
      </c>
      <c r="G57" s="28">
        <v>1.2629999999999999</v>
      </c>
      <c r="H57" s="28">
        <v>8.0400000000000003E-3</v>
      </c>
      <c r="I57" s="28">
        <v>2.6880000000000002</v>
      </c>
    </row>
    <row r="58" spans="1:9" ht="15.6" x14ac:dyDescent="0.3">
      <c r="A58" s="27" t="s">
        <v>202</v>
      </c>
      <c r="B58" s="28">
        <v>2.0363000000000002</v>
      </c>
      <c r="C58" s="28">
        <v>8.9969999999999999</v>
      </c>
      <c r="D58" s="28">
        <v>2.1339000000000001</v>
      </c>
      <c r="E58" s="28">
        <v>325.20999999999998</v>
      </c>
      <c r="F58" s="28">
        <v>75.95</v>
      </c>
      <c r="G58" s="28">
        <v>1.44</v>
      </c>
      <c r="H58" s="28">
        <v>8.0999999999999996E-3</v>
      </c>
      <c r="I58" s="28">
        <v>2.677</v>
      </c>
    </row>
    <row r="59" spans="1:9" ht="15.6" x14ac:dyDescent="0.3">
      <c r="A59" s="27" t="s">
        <v>203</v>
      </c>
      <c r="B59" s="28">
        <v>2.0350000000000001</v>
      </c>
      <c r="C59" s="28">
        <v>8.9670000000000005</v>
      </c>
      <c r="D59" s="28">
        <v>2.1347999999999998</v>
      </c>
      <c r="E59" s="28">
        <v>328.54</v>
      </c>
      <c r="F59" s="28">
        <v>75.010000000000005</v>
      </c>
      <c r="G59" s="28">
        <v>1.744</v>
      </c>
      <c r="H59" s="28">
        <v>7.8100000000000001E-3</v>
      </c>
      <c r="I59" s="28">
        <v>2.7010000000000001</v>
      </c>
    </row>
    <row r="60" spans="1:9" ht="15.6" x14ac:dyDescent="0.3">
      <c r="A60" s="27" t="s">
        <v>204</v>
      </c>
      <c r="B60" s="28">
        <v>2.0314000000000001</v>
      </c>
      <c r="C60" s="28">
        <v>8.9509000000000007</v>
      </c>
      <c r="D60" s="28">
        <v>2.1333000000000002</v>
      </c>
      <c r="E60" s="28">
        <v>330.26</v>
      </c>
      <c r="F60" s="28">
        <v>74.849999999999994</v>
      </c>
      <c r="G60" s="28">
        <v>1.6060000000000001</v>
      </c>
      <c r="H60" s="28">
        <v>8.1899999999999994E-3</v>
      </c>
      <c r="I60" s="28">
        <v>2.6880000000000002</v>
      </c>
    </row>
    <row r="61" spans="1:9" ht="15.6" x14ac:dyDescent="0.3">
      <c r="A61" s="27" t="s">
        <v>205</v>
      </c>
      <c r="B61" s="28">
        <v>2.0364</v>
      </c>
      <c r="C61" s="28">
        <v>8.9928000000000008</v>
      </c>
      <c r="D61" s="28">
        <v>2.1341000000000001</v>
      </c>
      <c r="E61" s="28">
        <v>325.35000000000002</v>
      </c>
      <c r="F61" s="28">
        <v>75.72</v>
      </c>
      <c r="G61" s="28">
        <v>1.8440000000000001</v>
      </c>
      <c r="H61" s="28">
        <v>7.4000000000000003E-3</v>
      </c>
      <c r="I61" s="28">
        <v>2.7160000000000002</v>
      </c>
    </row>
    <row r="62" spans="1:9" ht="15.6" x14ac:dyDescent="0.3">
      <c r="A62" s="27" t="s">
        <v>206</v>
      </c>
      <c r="B62" s="28">
        <v>2.0326</v>
      </c>
      <c r="C62" s="28">
        <v>8.9745000000000008</v>
      </c>
      <c r="D62" s="28">
        <v>2.1326000000000001</v>
      </c>
      <c r="E62" s="28">
        <v>326.2</v>
      </c>
      <c r="F62" s="28">
        <v>75.900000000000006</v>
      </c>
      <c r="G62" s="28">
        <v>1.7989999999999999</v>
      </c>
      <c r="H62" s="28">
        <v>7.4599999999999996E-3</v>
      </c>
      <c r="I62" s="28">
        <v>2.714</v>
      </c>
    </row>
    <row r="63" spans="1:9" ht="15.6" x14ac:dyDescent="0.3">
      <c r="A63" s="27" t="s">
        <v>207</v>
      </c>
      <c r="B63" s="28">
        <v>2.0381</v>
      </c>
      <c r="C63" s="28">
        <v>8.9855999999999998</v>
      </c>
      <c r="D63" s="28">
        <v>2.1274000000000002</v>
      </c>
      <c r="E63" s="28">
        <v>322.36</v>
      </c>
      <c r="F63" s="28">
        <v>75.31</v>
      </c>
      <c r="G63" s="28">
        <v>1.988</v>
      </c>
      <c r="H63" s="28">
        <v>6.9699999999999996E-3</v>
      </c>
      <c r="I63" s="28">
        <v>2.7210000000000001</v>
      </c>
    </row>
    <row r="64" spans="1:9" ht="15.6" x14ac:dyDescent="0.3">
      <c r="A64" s="27" t="s">
        <v>208</v>
      </c>
      <c r="B64" s="28">
        <v>2.0384000000000002</v>
      </c>
      <c r="C64" s="28">
        <v>8.9867000000000008</v>
      </c>
      <c r="D64" s="28">
        <v>2.1364000000000001</v>
      </c>
      <c r="E64" s="28">
        <v>327.47000000000003</v>
      </c>
      <c r="F64" s="28">
        <v>75.489999999999995</v>
      </c>
      <c r="G64" s="28">
        <v>1.536</v>
      </c>
      <c r="H64" s="28">
        <v>7.7200000000000003E-3</v>
      </c>
      <c r="I64" s="28">
        <v>2.6890000000000001</v>
      </c>
    </row>
    <row r="65" spans="1:9" ht="15.6" x14ac:dyDescent="0.3">
      <c r="A65" s="27" t="s">
        <v>209</v>
      </c>
      <c r="B65" s="28">
        <v>2.0596999999999999</v>
      </c>
      <c r="C65" s="28">
        <v>8.9781999999999993</v>
      </c>
      <c r="D65" s="28">
        <v>2.1417999999999999</v>
      </c>
      <c r="E65" s="28">
        <v>329.71</v>
      </c>
      <c r="F65" s="28">
        <v>71.92</v>
      </c>
      <c r="G65" s="28">
        <v>2.5169999999999999</v>
      </c>
      <c r="H65" s="28">
        <v>6.5500000000000003E-3</v>
      </c>
      <c r="I65" s="28">
        <v>2.706</v>
      </c>
    </row>
    <row r="66" spans="1:9" ht="15.6" x14ac:dyDescent="0.3">
      <c r="A66" s="27" t="s">
        <v>210</v>
      </c>
      <c r="B66" s="28">
        <v>2.1023999999999998</v>
      </c>
      <c r="C66" s="28">
        <v>9.0180000000000007</v>
      </c>
      <c r="D66" s="28">
        <v>2.1339999999999999</v>
      </c>
      <c r="E66" s="28">
        <v>316.58</v>
      </c>
      <c r="F66" s="28">
        <v>66.97</v>
      </c>
      <c r="G66" s="28">
        <v>7.3869999999999996</v>
      </c>
      <c r="H66" s="28">
        <v>2.3500000000000001E-3</v>
      </c>
      <c r="I66" s="28">
        <v>2.7949999999999999</v>
      </c>
    </row>
    <row r="67" spans="1:9" ht="15.6" x14ac:dyDescent="0.3">
      <c r="A67" s="27" t="s">
        <v>211</v>
      </c>
      <c r="B67" s="28">
        <v>2.0367000000000002</v>
      </c>
      <c r="C67" s="28">
        <v>8.9697999999999993</v>
      </c>
      <c r="D67" s="28">
        <v>2.1331000000000002</v>
      </c>
      <c r="E67" s="28">
        <v>327.26</v>
      </c>
      <c r="F67" s="28">
        <v>74.92</v>
      </c>
      <c r="G67" s="28">
        <v>1.911</v>
      </c>
      <c r="H67" s="28">
        <v>7.4400000000000004E-3</v>
      </c>
      <c r="I67" s="28">
        <v>2.7250000000000001</v>
      </c>
    </row>
    <row r="68" spans="1:9" ht="15.6" x14ac:dyDescent="0.3">
      <c r="A68" s="27" t="s">
        <v>212</v>
      </c>
      <c r="B68" s="28">
        <v>2.0983999999999998</v>
      </c>
      <c r="C68" s="28">
        <v>9.0007999999999999</v>
      </c>
      <c r="D68" s="28">
        <v>2.1337999999999999</v>
      </c>
      <c r="E68" s="28">
        <v>319.81</v>
      </c>
      <c r="F68" s="28">
        <v>67.02</v>
      </c>
      <c r="G68" s="28">
        <v>6.5049999999999999</v>
      </c>
      <c r="H68" s="28">
        <v>2.7299999999999998E-3</v>
      </c>
      <c r="I68" s="28">
        <v>2.76</v>
      </c>
    </row>
    <row r="69" spans="1:9" ht="15.6" x14ac:dyDescent="0.3">
      <c r="A69" s="27" t="s">
        <v>213</v>
      </c>
      <c r="B69" s="28">
        <v>2.1154000000000002</v>
      </c>
      <c r="C69" s="28">
        <v>9.0112000000000005</v>
      </c>
      <c r="D69" s="28">
        <v>2.1352000000000002</v>
      </c>
      <c r="E69" s="28">
        <v>316.26</v>
      </c>
      <c r="F69" s="28">
        <v>65.39</v>
      </c>
      <c r="G69" s="28">
        <v>8.9429999999999996</v>
      </c>
      <c r="H69" s="28">
        <v>1.4E-3</v>
      </c>
      <c r="I69" s="28">
        <v>2.8180000000000001</v>
      </c>
    </row>
    <row r="70" spans="1:9" ht="15.6" x14ac:dyDescent="0.3">
      <c r="A70" s="27" t="s">
        <v>214</v>
      </c>
      <c r="B70" s="28">
        <v>2.0367000000000002</v>
      </c>
      <c r="C70" s="28">
        <v>8.9395000000000007</v>
      </c>
      <c r="D70" s="28">
        <v>2.1331000000000002</v>
      </c>
      <c r="E70" s="28">
        <v>331.29</v>
      </c>
      <c r="F70" s="28">
        <v>74.23</v>
      </c>
      <c r="G70" s="28">
        <v>1.7490000000000001</v>
      </c>
      <c r="H70" s="28">
        <v>7.4700000000000001E-3</v>
      </c>
      <c r="I70" s="28">
        <v>2.6930000000000001</v>
      </c>
    </row>
    <row r="71" spans="1:9" ht="15.6" x14ac:dyDescent="0.3">
      <c r="A71" s="27" t="s">
        <v>215</v>
      </c>
      <c r="B71" s="28">
        <v>2.0571999999999999</v>
      </c>
      <c r="C71" s="28">
        <v>9.0294000000000008</v>
      </c>
      <c r="D71" s="28">
        <v>2.1480000000000001</v>
      </c>
      <c r="E71" s="28">
        <v>326.23</v>
      </c>
      <c r="F71" s="28">
        <v>74.209999999999994</v>
      </c>
      <c r="G71" s="28">
        <v>2.048</v>
      </c>
      <c r="H71" s="28">
        <v>7.1500000000000001E-3</v>
      </c>
      <c r="I71" s="28">
        <v>2.6859999999999999</v>
      </c>
    </row>
    <row r="72" spans="1:9" ht="15.6" x14ac:dyDescent="0.3">
      <c r="A72" s="27" t="s">
        <v>216</v>
      </c>
      <c r="B72" s="28">
        <v>2.0630999999999999</v>
      </c>
      <c r="C72" s="28">
        <v>9.1675000000000004</v>
      </c>
      <c r="D72" s="28">
        <v>2.1358999999999999</v>
      </c>
      <c r="E72" s="28">
        <v>304.94</v>
      </c>
      <c r="F72" s="28">
        <v>77.290000000000006</v>
      </c>
      <c r="G72" s="28">
        <v>3.7749999999999999</v>
      </c>
      <c r="H72" s="28">
        <v>4.2100000000000002E-3</v>
      </c>
      <c r="I72" s="28">
        <v>2.7330000000000001</v>
      </c>
    </row>
    <row r="73" spans="1:9" ht="15.6" x14ac:dyDescent="0.3">
      <c r="A73" s="27" t="s">
        <v>217</v>
      </c>
      <c r="B73" s="28">
        <v>2.1089000000000002</v>
      </c>
      <c r="C73" s="28">
        <v>9.0052000000000003</v>
      </c>
      <c r="D73" s="28">
        <v>2.1387999999999998</v>
      </c>
      <c r="E73" s="28">
        <v>321.87</v>
      </c>
      <c r="F73" s="28">
        <v>66.19</v>
      </c>
      <c r="G73" s="28">
        <v>5.7510000000000003</v>
      </c>
      <c r="H73" s="28">
        <v>3.0599999999999998E-3</v>
      </c>
      <c r="I73" s="28">
        <v>2.8029999999999999</v>
      </c>
    </row>
    <row r="74" spans="1:9" ht="15.6" x14ac:dyDescent="0.3">
      <c r="A74" s="27" t="s">
        <v>218</v>
      </c>
      <c r="B74" s="28">
        <v>2.0371000000000001</v>
      </c>
      <c r="C74" s="28">
        <v>8.9215</v>
      </c>
      <c r="D74" s="28">
        <v>2.1299000000000001</v>
      </c>
      <c r="E74" s="28">
        <v>329.83</v>
      </c>
      <c r="F74" s="28">
        <v>73.72</v>
      </c>
      <c r="G74" s="28">
        <v>1.802</v>
      </c>
      <c r="H74" s="28">
        <v>7.8600000000000007E-3</v>
      </c>
      <c r="I74" s="28">
        <v>2.7029999999999998</v>
      </c>
    </row>
    <row r="75" spans="1:9" ht="15.6" x14ac:dyDescent="0.3">
      <c r="A75" s="27" t="s">
        <v>219</v>
      </c>
      <c r="B75" s="28">
        <v>2.0318000000000001</v>
      </c>
      <c r="C75" s="28">
        <v>8.9476999999999993</v>
      </c>
      <c r="D75" s="28">
        <v>2.1349999999999998</v>
      </c>
      <c r="E75" s="28">
        <v>331.24</v>
      </c>
      <c r="F75" s="28">
        <v>75.13</v>
      </c>
      <c r="G75" s="28">
        <v>1.466</v>
      </c>
      <c r="H75" s="28">
        <v>8.2299999999999995E-3</v>
      </c>
      <c r="I75" s="28">
        <v>2.677</v>
      </c>
    </row>
    <row r="76" spans="1:9" ht="15.6" x14ac:dyDescent="0.3">
      <c r="A76" s="27" t="s">
        <v>1881</v>
      </c>
      <c r="B76" s="28">
        <v>2.0966</v>
      </c>
      <c r="C76" s="28">
        <v>9.0092999999999996</v>
      </c>
      <c r="D76" s="28">
        <v>2.1351</v>
      </c>
      <c r="E76" s="28">
        <v>317.72000000000003</v>
      </c>
      <c r="F76" s="28">
        <v>67.62</v>
      </c>
      <c r="G76" s="28">
        <v>7.3070000000000004</v>
      </c>
      <c r="H76" s="28">
        <v>2.6800000000000001E-3</v>
      </c>
      <c r="I76" s="28">
        <v>2.7690000000000001</v>
      </c>
    </row>
    <row r="77" spans="1:9" ht="15.6" x14ac:dyDescent="0.3">
      <c r="A77" s="27" t="s">
        <v>221</v>
      </c>
      <c r="B77" s="28">
        <v>2.0882999999999998</v>
      </c>
      <c r="C77" s="28">
        <v>9.0104000000000006</v>
      </c>
      <c r="D77" s="28">
        <v>2.133</v>
      </c>
      <c r="E77" s="28">
        <v>316.67</v>
      </c>
      <c r="F77" s="28">
        <v>68.87</v>
      </c>
      <c r="G77" s="28">
        <v>6.2380000000000004</v>
      </c>
      <c r="H77" s="28">
        <v>3.5200000000000001E-3</v>
      </c>
      <c r="I77" s="28">
        <v>2.802</v>
      </c>
    </row>
    <row r="78" spans="1:9" ht="15.6" x14ac:dyDescent="0.3">
      <c r="A78" s="27" t="s">
        <v>222</v>
      </c>
      <c r="B78" s="28">
        <v>2.0773999999999999</v>
      </c>
      <c r="C78" s="28">
        <v>8.9840999999999998</v>
      </c>
      <c r="D78" s="28">
        <v>2.1375999999999999</v>
      </c>
      <c r="E78" s="28">
        <v>324.10000000000002</v>
      </c>
      <c r="F78" s="28">
        <v>69.430000000000007</v>
      </c>
      <c r="G78" s="28">
        <v>4.9729999999999999</v>
      </c>
      <c r="H78" s="28">
        <v>4.3899999999999998E-3</v>
      </c>
      <c r="I78" s="28">
        <v>2.74</v>
      </c>
    </row>
    <row r="79" spans="1:9" ht="15.6" x14ac:dyDescent="0.3">
      <c r="A79" s="27" t="s">
        <v>223</v>
      </c>
      <c r="B79" s="28">
        <v>2.0878000000000001</v>
      </c>
      <c r="C79" s="28">
        <v>8.9684000000000008</v>
      </c>
      <c r="D79" s="28">
        <v>2.1414</v>
      </c>
      <c r="E79" s="28">
        <v>328.07</v>
      </c>
      <c r="F79" s="28">
        <v>68.27</v>
      </c>
      <c r="G79" s="28">
        <v>4.7009999999999996</v>
      </c>
      <c r="H79" s="28">
        <v>4.1900000000000001E-3</v>
      </c>
      <c r="I79" s="28">
        <v>2.7330000000000001</v>
      </c>
    </row>
    <row r="80" spans="1:9" ht="15.6" x14ac:dyDescent="0.3">
      <c r="A80" s="27" t="s">
        <v>224</v>
      </c>
      <c r="B80" s="28">
        <v>2.0836999999999999</v>
      </c>
      <c r="C80" s="28">
        <v>8.9977999999999998</v>
      </c>
      <c r="D80" s="28">
        <v>2.1358999999999999</v>
      </c>
      <c r="E80" s="28">
        <v>320.3</v>
      </c>
      <c r="F80" s="28">
        <v>69.14</v>
      </c>
      <c r="G80" s="28">
        <v>5.7610000000000001</v>
      </c>
      <c r="H80" s="28">
        <v>3.9500000000000004E-3</v>
      </c>
      <c r="I80" s="28">
        <v>2.7559999999999998</v>
      </c>
    </row>
    <row r="81" spans="1:9" ht="15.6" x14ac:dyDescent="0.3">
      <c r="A81" s="27" t="s">
        <v>225</v>
      </c>
      <c r="B81" s="28">
        <v>2.0407999999999999</v>
      </c>
      <c r="C81" s="28">
        <v>8.9987999999999992</v>
      </c>
      <c r="D81" s="28">
        <v>2.1343000000000001</v>
      </c>
      <c r="E81" s="28">
        <v>325.82</v>
      </c>
      <c r="F81" s="28">
        <v>75.19</v>
      </c>
      <c r="G81" s="28">
        <v>1.4570000000000001</v>
      </c>
      <c r="H81" s="28">
        <v>7.92E-3</v>
      </c>
      <c r="I81" s="28">
        <v>2.6880000000000002</v>
      </c>
    </row>
    <row r="82" spans="1:9" ht="15.6" x14ac:dyDescent="0.3">
      <c r="A82" s="27" t="s">
        <v>226</v>
      </c>
      <c r="B82" s="28">
        <v>2.0659999999999998</v>
      </c>
      <c r="C82" s="28">
        <v>8.9495000000000005</v>
      </c>
      <c r="D82" s="28">
        <v>2.1352000000000002</v>
      </c>
      <c r="E82" s="28">
        <v>328.78</v>
      </c>
      <c r="F82" s="28">
        <v>70.290000000000006</v>
      </c>
      <c r="G82" s="28">
        <v>2.9239999999999999</v>
      </c>
      <c r="H82" s="28">
        <v>5.8999999999999999E-3</v>
      </c>
      <c r="I82" s="28">
        <v>2.734</v>
      </c>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Beryl Sources</vt:lpstr>
      <vt:lpstr>ChemCompModelCreation</vt:lpstr>
      <vt:lpstr>ChemCompTestData</vt:lpstr>
      <vt:lpstr>MCTrend&amp;AIR</vt:lpstr>
      <vt:lpstr>MTTrend&amp;AIR</vt:lpstr>
      <vt:lpstr>MTDataCollection&amp;RefinementInfo</vt:lpstr>
      <vt:lpstr>MTAtomicParameters</vt:lpstr>
      <vt:lpstr>MTDistances&amp;Angles</vt:lpstr>
      <vt:lpstr>MCPVBAVSiDID</vt:lpstr>
      <vt:lpstr>MTPVBAVSiDID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cyradis</dc:creator>
  <cp:lastModifiedBy>cyradis</cp:lastModifiedBy>
  <dcterms:created xsi:type="dcterms:W3CDTF">2022-11-07T23:17:44Z</dcterms:created>
  <dcterms:modified xsi:type="dcterms:W3CDTF">2022-12-21T23:18:55Z</dcterms:modified>
</cp:coreProperties>
</file>