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N19" i="1" l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L5" i="1"/>
  <c r="L4" i="1"/>
</calcChain>
</file>

<file path=xl/sharedStrings.xml><?xml version="1.0" encoding="utf-8"?>
<sst xmlns="http://schemas.openxmlformats.org/spreadsheetml/2006/main" count="27" uniqueCount="27">
  <si>
    <t>Distribution coefcients used in fractionation modelling</t>
  </si>
  <si>
    <t>Qtz</t>
  </si>
  <si>
    <t>Kfs</t>
  </si>
  <si>
    <t>Plg</t>
  </si>
  <si>
    <t>Mus</t>
  </si>
  <si>
    <t>Zir</t>
  </si>
  <si>
    <t>Mon</t>
  </si>
  <si>
    <t xml:space="preserve">KD </t>
  </si>
  <si>
    <t>KD REE</t>
  </si>
  <si>
    <r>
      <t>Starting bulk rock</t>
    </r>
    <r>
      <rPr>
        <vertAlign val="superscript"/>
        <sz val="11"/>
        <color theme="1"/>
        <rFont val="Calibri"/>
        <family val="2"/>
        <scheme val="minor"/>
      </rPr>
      <t>$</t>
    </r>
  </si>
  <si>
    <t>Rb</t>
  </si>
  <si>
    <t>Sr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</si>
  <si>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</si>
  <si>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</si>
  <si>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</si>
  <si>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</si>
  <si>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</si>
  <si>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</si>
  <si>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</si>
  <si>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</si>
  <si>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</si>
  <si>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</si>
  <si>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</si>
  <si>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</si>
  <si>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</si>
  <si>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</si>
  <si>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$ : Average  trace and REE composition of undelying leucogranite ( Mohammad et al.,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</si>
</sst>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1"/>
  <sheetViews>
    <sheetView tabSelected="1" workbookViewId="0">
      <selection activeCell="D9" sqref="D9"/>
    </sheetView>
  </sheetViews>
  <sheetFormatPr defaultRowHeight="15" x14ac:dyDescent="0.25"/>
  <sheetData>
    <row r="1" spans="2:14" x14ac:dyDescent="0.25">
      <c r="E1" s="1" t="s">
        <v>0</v>
      </c>
      <c r="F1" s="1"/>
      <c r="G1" s="1"/>
      <c r="H1" s="1"/>
      <c r="I1" s="1"/>
      <c r="J1" s="1"/>
    </row>
    <row r="2" spans="2:14" x14ac:dyDescent="0.25"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L2" t="s">
        <v>7</v>
      </c>
      <c r="N2" t="s">
        <v>8</v>
      </c>
    </row>
    <row r="3" spans="2:14" ht="17.25" x14ac:dyDescent="0.25">
      <c r="B3" s="1" t="s">
        <v>9</v>
      </c>
      <c r="C3" s="1"/>
      <c r="E3">
        <v>35</v>
      </c>
      <c r="F3">
        <v>39</v>
      </c>
      <c r="G3">
        <v>21</v>
      </c>
      <c r="H3">
        <v>5</v>
      </c>
      <c r="I3">
        <v>0.01</v>
      </c>
      <c r="J3">
        <v>1.2E-2</v>
      </c>
    </row>
    <row r="4" spans="2:14" x14ac:dyDescent="0.25">
      <c r="B4" t="s">
        <v>10</v>
      </c>
      <c r="C4" s="2">
        <v>82.9</v>
      </c>
      <c r="E4" s="3">
        <v>1E-3</v>
      </c>
      <c r="F4" s="3">
        <v>0.65900000000000003</v>
      </c>
      <c r="G4" s="3">
        <v>4.1000000000000002E-2</v>
      </c>
      <c r="H4" s="3">
        <v>1.5</v>
      </c>
      <c r="I4" s="3">
        <v>0</v>
      </c>
      <c r="J4" s="3">
        <v>0</v>
      </c>
      <c r="L4">
        <f>AVERAGE((E4*0.35)+(F4*0.39)+(G4*0.21)+(H4*0.05))</f>
        <v>0.34097000000000005</v>
      </c>
    </row>
    <row r="5" spans="2:14" x14ac:dyDescent="0.25">
      <c r="B5" t="s">
        <v>11</v>
      </c>
      <c r="C5" s="2">
        <v>65.849999999999994</v>
      </c>
      <c r="E5" s="3">
        <v>1E-3</v>
      </c>
      <c r="F5" s="3">
        <v>3.87</v>
      </c>
      <c r="G5" s="3">
        <v>4.4000000000000004</v>
      </c>
      <c r="H5" s="3">
        <v>0.4</v>
      </c>
      <c r="L5">
        <f>AVERAGE((E5*0.35)+(F5*0.39)+(G5*0.21)+(H5*0.05))</f>
        <v>2.4536500000000001</v>
      </c>
    </row>
    <row r="6" spans="2:14" x14ac:dyDescent="0.25">
      <c r="B6" s="4" t="s">
        <v>12</v>
      </c>
      <c r="C6" s="2">
        <v>6.2</v>
      </c>
      <c r="E6" s="2">
        <v>1.4999999999999999E-2</v>
      </c>
      <c r="F6" s="2">
        <v>7.1999999999999995E-2</v>
      </c>
      <c r="G6" s="2">
        <v>0.38</v>
      </c>
      <c r="I6" s="2">
        <v>4.18</v>
      </c>
      <c r="J6">
        <v>3200</v>
      </c>
      <c r="N6">
        <f>AVERAGE((E6*0.35)+(F6*0.39)+(G6*0.21)+I6*0.0005)+(J6*0.00012)</f>
        <v>0.49922</v>
      </c>
    </row>
    <row r="7" spans="2:14" x14ac:dyDescent="0.25">
      <c r="B7" s="4" t="s">
        <v>13</v>
      </c>
      <c r="C7" s="2">
        <v>12.81</v>
      </c>
      <c r="E7" s="2">
        <v>1.4E-2</v>
      </c>
      <c r="F7" s="2">
        <v>4.5999999999999999E-2</v>
      </c>
      <c r="G7" s="2">
        <v>0.26700000000000002</v>
      </c>
      <c r="I7" s="2">
        <v>4.3099999999999996</v>
      </c>
      <c r="J7">
        <v>3413</v>
      </c>
      <c r="N7">
        <f t="shared" ref="N7:N19" si="0">AVERAGE((E7*0.35)+(F7*0.39)+(G7*0.21)+I7*0.0005)+(J7*0.00012)</f>
        <v>0.49062500000000003</v>
      </c>
    </row>
    <row r="8" spans="2:14" x14ac:dyDescent="0.25">
      <c r="B8" s="4" t="s">
        <v>14</v>
      </c>
      <c r="C8" s="2">
        <v>1.4039999999999999</v>
      </c>
      <c r="E8" s="2"/>
      <c r="F8" s="2"/>
      <c r="G8" s="2"/>
      <c r="I8" s="2"/>
      <c r="J8">
        <v>3569</v>
      </c>
      <c r="N8">
        <f t="shared" si="0"/>
        <v>0.42827999999999999</v>
      </c>
    </row>
    <row r="9" spans="2:14" x14ac:dyDescent="0.25">
      <c r="B9" s="4" t="s">
        <v>15</v>
      </c>
      <c r="C9" s="2">
        <v>4.5199999999999996</v>
      </c>
      <c r="E9" s="2">
        <v>1.6E-2</v>
      </c>
      <c r="F9" s="2">
        <v>3.7999999999999999E-2</v>
      </c>
      <c r="G9" s="2">
        <v>0.20300000000000001</v>
      </c>
      <c r="I9" s="2">
        <v>4.29</v>
      </c>
      <c r="J9">
        <v>3726</v>
      </c>
      <c r="N9">
        <f t="shared" si="0"/>
        <v>0.51231499999999996</v>
      </c>
    </row>
    <row r="10" spans="2:14" x14ac:dyDescent="0.25">
      <c r="B10" s="4" t="s">
        <v>16</v>
      </c>
      <c r="C10" s="2">
        <v>1.3240000000000001</v>
      </c>
      <c r="E10" s="2">
        <v>0.14000000000000001</v>
      </c>
      <c r="F10" s="2">
        <v>2.5000000000000001E-2</v>
      </c>
      <c r="G10" s="2">
        <v>0.16500000000000001</v>
      </c>
      <c r="I10" s="2">
        <v>4.9400000000000004</v>
      </c>
      <c r="J10">
        <v>2859</v>
      </c>
      <c r="N10">
        <f t="shared" si="0"/>
        <v>0.43895000000000001</v>
      </c>
    </row>
    <row r="11" spans="2:14" x14ac:dyDescent="0.25">
      <c r="B11" s="4" t="s">
        <v>17</v>
      </c>
      <c r="C11" s="2">
        <v>0.17699999999999999</v>
      </c>
      <c r="E11" s="2">
        <v>5.6000000000000001E-2</v>
      </c>
      <c r="F11" s="2">
        <v>2.6</v>
      </c>
      <c r="G11" s="2">
        <v>5.41</v>
      </c>
      <c r="I11" s="2">
        <v>3.31</v>
      </c>
      <c r="J11">
        <v>228</v>
      </c>
      <c r="N11">
        <f t="shared" si="0"/>
        <v>2.1987149999999995</v>
      </c>
    </row>
    <row r="12" spans="2:14" x14ac:dyDescent="0.25">
      <c r="B12" s="4" t="s">
        <v>18</v>
      </c>
      <c r="C12" s="2">
        <v>1.466</v>
      </c>
      <c r="E12" s="2"/>
      <c r="F12" s="2">
        <v>1.0999999999999999E-2</v>
      </c>
      <c r="G12" s="2">
        <v>0.125</v>
      </c>
      <c r="I12" s="2">
        <v>6.59</v>
      </c>
      <c r="J12">
        <v>2144</v>
      </c>
      <c r="N12">
        <f t="shared" si="0"/>
        <v>0.29111500000000001</v>
      </c>
    </row>
    <row r="13" spans="2:14" x14ac:dyDescent="0.25">
      <c r="B13" s="4" t="s">
        <v>19</v>
      </c>
      <c r="C13" s="2">
        <v>0.318</v>
      </c>
      <c r="E13" s="2">
        <v>1.7000000000000001E-2</v>
      </c>
      <c r="F13" s="2">
        <v>0.03</v>
      </c>
      <c r="G13" s="2"/>
      <c r="I13" s="2">
        <v>37</v>
      </c>
      <c r="J13">
        <v>1786</v>
      </c>
      <c r="N13">
        <f t="shared" si="0"/>
        <v>0.25047000000000003</v>
      </c>
    </row>
    <row r="14" spans="2:14" x14ac:dyDescent="0.25">
      <c r="B14" s="4" t="s">
        <v>20</v>
      </c>
      <c r="C14" s="2">
        <v>2.165</v>
      </c>
      <c r="E14" s="2">
        <v>1.4999999999999999E-2</v>
      </c>
      <c r="F14" s="2">
        <v>5.1999999999999998E-2</v>
      </c>
      <c r="G14" s="2">
        <v>0.112</v>
      </c>
      <c r="I14" s="2">
        <v>47</v>
      </c>
      <c r="J14">
        <v>1429</v>
      </c>
      <c r="N14">
        <f t="shared" si="0"/>
        <v>0.24403</v>
      </c>
    </row>
    <row r="15" spans="2:14" x14ac:dyDescent="0.25">
      <c r="B15" s="4" t="s">
        <v>21</v>
      </c>
      <c r="C15" s="2">
        <v>0.45500000000000002</v>
      </c>
      <c r="E15" s="2"/>
      <c r="F15" s="2"/>
      <c r="G15" s="2"/>
      <c r="I15" s="2"/>
      <c r="J15">
        <v>920</v>
      </c>
      <c r="N15">
        <f t="shared" si="0"/>
        <v>0.1104</v>
      </c>
    </row>
    <row r="16" spans="2:14" x14ac:dyDescent="0.25">
      <c r="B16" s="4" t="s">
        <v>22</v>
      </c>
      <c r="C16" s="2">
        <v>1.385</v>
      </c>
      <c r="E16" s="2"/>
      <c r="F16" s="2">
        <v>6.0000000000000001E-3</v>
      </c>
      <c r="G16" s="2">
        <v>5.5E-2</v>
      </c>
      <c r="I16" s="2">
        <v>99.8</v>
      </c>
      <c r="J16">
        <v>595</v>
      </c>
      <c r="N16">
        <f t="shared" si="0"/>
        <v>0.13519</v>
      </c>
    </row>
    <row r="17" spans="2:14" x14ac:dyDescent="0.25">
      <c r="B17" s="4" t="s">
        <v>23</v>
      </c>
      <c r="C17" s="2">
        <v>0.245</v>
      </c>
      <c r="E17" s="2"/>
      <c r="F17" s="2"/>
      <c r="G17" s="2"/>
      <c r="I17" s="2"/>
      <c r="J17">
        <v>395</v>
      </c>
      <c r="N17">
        <f t="shared" si="0"/>
        <v>4.7400000000000005E-2</v>
      </c>
    </row>
    <row r="18" spans="2:14" x14ac:dyDescent="0.25">
      <c r="B18" s="5" t="s">
        <v>24</v>
      </c>
      <c r="C18" s="2">
        <v>1.6419999999999999</v>
      </c>
      <c r="E18" s="6">
        <v>1.7000000000000001E-2</v>
      </c>
      <c r="F18" s="6">
        <v>1.4999999999999999E-2</v>
      </c>
      <c r="G18" s="6">
        <v>0.9</v>
      </c>
      <c r="I18" s="2">
        <v>194</v>
      </c>
      <c r="J18">
        <v>273</v>
      </c>
      <c r="N18">
        <f t="shared" si="0"/>
        <v>0.33056000000000002</v>
      </c>
    </row>
    <row r="19" spans="2:14" x14ac:dyDescent="0.25">
      <c r="B19" s="5" t="s">
        <v>25</v>
      </c>
      <c r="C19" s="2">
        <v>0.254</v>
      </c>
      <c r="E19" s="6">
        <v>1.4E-2</v>
      </c>
      <c r="F19" s="6">
        <v>3.1E-2</v>
      </c>
      <c r="G19" s="6">
        <v>9.1999999999999998E-2</v>
      </c>
      <c r="I19" s="2">
        <v>264</v>
      </c>
      <c r="J19">
        <v>174</v>
      </c>
      <c r="N19">
        <f t="shared" si="0"/>
        <v>0.18919000000000002</v>
      </c>
    </row>
    <row r="21" spans="2:14" x14ac:dyDescent="0.25">
      <c r="B21" s="7" t="s">
        <v>26</v>
      </c>
      <c r="C21" s="7"/>
      <c r="D21" s="7"/>
      <c r="E21" s="7"/>
      <c r="F21" s="7"/>
      <c r="G21" s="7"/>
      <c r="H21" s="7"/>
      <c r="I21" s="7"/>
      <c r="J21" s="7"/>
    </row>
  </sheetData>
  <mergeCells count="3">
    <mergeCell ref="E1:J1"/>
    <mergeCell ref="B3:C3"/>
    <mergeCell ref="B21:J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2015-11-12T12:24:27Z</dcterms:modified>
</cp:coreProperties>
</file>