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Home\Downloads\"/>
    </mc:Choice>
  </mc:AlternateContent>
  <xr:revisionPtr revIDLastSave="0" documentId="8_{FB73083F-E315-4F0D-A045-4CE9CED60B68}" xr6:coauthVersionLast="40" xr6:coauthVersionMax="40" xr10:uidLastSave="{00000000-0000-0000-0000-000000000000}"/>
  <bookViews>
    <workbookView xWindow="-98" yWindow="-98" windowWidth="25396" windowHeight="15346" tabRatio="587" xr2:uid="{00000000-000D-0000-FFFF-FFFF00000000}"/>
  </bookViews>
  <sheets>
    <sheet name="Table 2a" sheetId="1" r:id="rId1"/>
    <sheet name="Table 2b perrieri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" i="2" l="1"/>
  <c r="D2" i="2" s="1"/>
  <c r="E2" i="2" s="1"/>
  <c r="F2" i="2" s="1"/>
  <c r="G2" i="2" s="1"/>
  <c r="H2" i="2" s="1"/>
  <c r="I2" i="2" s="1"/>
  <c r="J2" i="2" s="1"/>
  <c r="K2" i="2" s="1"/>
  <c r="L2" i="2" s="1"/>
  <c r="M2" i="2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AH3" i="1" s="1"/>
  <c r="AI3" i="1" s="1"/>
  <c r="AJ3" i="1" s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</calcChain>
</file>

<file path=xl/sharedStrings.xml><?xml version="1.0" encoding="utf-8"?>
<sst xmlns="http://schemas.openxmlformats.org/spreadsheetml/2006/main" count="85" uniqueCount="66">
  <si>
    <t>H</t>
  </si>
  <si>
    <t>Fe3+</t>
  </si>
  <si>
    <t>Fe2+</t>
  </si>
  <si>
    <t>Alt</t>
  </si>
  <si>
    <t>REE</t>
  </si>
  <si>
    <t>òxids</t>
  </si>
  <si>
    <t>SiO2</t>
  </si>
  <si>
    <t>Al2O3</t>
  </si>
  <si>
    <t>TiO2</t>
  </si>
  <si>
    <t>Fe2O3</t>
  </si>
  <si>
    <t>FeO</t>
  </si>
  <si>
    <t>MnO</t>
  </si>
  <si>
    <t>MgO</t>
  </si>
  <si>
    <t>CaO</t>
  </si>
  <si>
    <t>ThO2</t>
  </si>
  <si>
    <t>UO2</t>
  </si>
  <si>
    <t>La2O3</t>
  </si>
  <si>
    <t>Ce2O3</t>
  </si>
  <si>
    <t>Pr2O3</t>
  </si>
  <si>
    <t>Nd2O3</t>
  </si>
  <si>
    <t>Sm2O3</t>
  </si>
  <si>
    <t>Gd2O3</t>
  </si>
  <si>
    <t>Dy2O3</t>
  </si>
  <si>
    <t>H2O</t>
  </si>
  <si>
    <t>Total</t>
  </si>
  <si>
    <t>Si</t>
  </si>
  <si>
    <t>Al</t>
  </si>
  <si>
    <t>Ti</t>
  </si>
  <si>
    <t>Mn</t>
  </si>
  <si>
    <t>Mg</t>
  </si>
  <si>
    <t>Ca</t>
  </si>
  <si>
    <t>Th</t>
  </si>
  <si>
    <t>U</t>
  </si>
  <si>
    <t>La</t>
  </si>
  <si>
    <t>Ce</t>
  </si>
  <si>
    <t>Pr</t>
  </si>
  <si>
    <t>Nd</t>
  </si>
  <si>
    <t>Sm</t>
  </si>
  <si>
    <t>Gd</t>
  </si>
  <si>
    <t>Dy</t>
  </si>
  <si>
    <t>total A</t>
  </si>
  <si>
    <t xml:space="preserve">Table 2a: These data were acquired with an electron microprobe. Column headings: 1 allanite-(Ce), type I, host; 2–19: allanite-(Ce), type I, wall zone; 20-21 allanite-(Ce), type I, first intermediate zone; 22–35: allanite-(Ce), type III, first intermediate zone. The proportion of cations in allanite-(Ce) was calculated as proposed by Armbruster et al. (2006).  </t>
  </si>
  <si>
    <t>D</t>
  </si>
  <si>
    <t>∑C</t>
  </si>
  <si>
    <t>∑B</t>
  </si>
  <si>
    <t>∑A</t>
  </si>
  <si>
    <r>
      <t>∑</t>
    </r>
    <r>
      <rPr>
        <sz val="10"/>
        <rFont val="Arial"/>
      </rPr>
      <t>REE</t>
    </r>
  </si>
  <si>
    <r>
      <t>Fe</t>
    </r>
    <r>
      <rPr>
        <vertAlign val="superscript"/>
        <sz val="12"/>
        <rFont val="Times New Roman"/>
        <family val="1"/>
      </rPr>
      <t>3+</t>
    </r>
    <r>
      <rPr>
        <sz val="10"/>
        <rFont val="Arial"/>
      </rPr>
      <t>/Fe</t>
    </r>
    <r>
      <rPr>
        <vertAlign val="superscript"/>
        <sz val="12"/>
        <rFont val="Times New Roman"/>
        <family val="1"/>
      </rPr>
      <t>2+</t>
    </r>
  </si>
  <si>
    <r>
      <t>Gd</t>
    </r>
    <r>
      <rPr>
        <vertAlign val="subscript"/>
        <sz val="12"/>
        <rFont val="Times New Roman"/>
        <family val="1"/>
      </rPr>
      <t>A</t>
    </r>
  </si>
  <si>
    <r>
      <t>Sm</t>
    </r>
    <r>
      <rPr>
        <vertAlign val="subscript"/>
        <sz val="12"/>
        <rFont val="Times New Roman"/>
        <family val="1"/>
      </rPr>
      <t>A</t>
    </r>
  </si>
  <si>
    <r>
      <t>Nd</t>
    </r>
    <r>
      <rPr>
        <vertAlign val="subscript"/>
        <sz val="12"/>
        <rFont val="Times New Roman"/>
        <family val="1"/>
      </rPr>
      <t>A</t>
    </r>
  </si>
  <si>
    <r>
      <t>Pr</t>
    </r>
    <r>
      <rPr>
        <vertAlign val="subscript"/>
        <sz val="12"/>
        <rFont val="Times New Roman"/>
        <family val="1"/>
      </rPr>
      <t>A</t>
    </r>
  </si>
  <si>
    <r>
      <t>Ce</t>
    </r>
    <r>
      <rPr>
        <vertAlign val="subscript"/>
        <sz val="12"/>
        <rFont val="Times New Roman"/>
        <family val="1"/>
      </rPr>
      <t>A</t>
    </r>
  </si>
  <si>
    <r>
      <t>La</t>
    </r>
    <r>
      <rPr>
        <vertAlign val="subscript"/>
        <sz val="12"/>
        <rFont val="Times New Roman"/>
        <family val="1"/>
      </rPr>
      <t>A</t>
    </r>
  </si>
  <si>
    <r>
      <t>U</t>
    </r>
    <r>
      <rPr>
        <vertAlign val="subscript"/>
        <sz val="12"/>
        <rFont val="Times New Roman"/>
        <family val="1"/>
      </rPr>
      <t>A</t>
    </r>
  </si>
  <si>
    <r>
      <t>Th</t>
    </r>
    <r>
      <rPr>
        <vertAlign val="subscript"/>
        <sz val="12"/>
        <rFont val="Times New Roman"/>
        <family val="1"/>
      </rPr>
      <t>A</t>
    </r>
  </si>
  <si>
    <r>
      <t>Ca</t>
    </r>
    <r>
      <rPr>
        <vertAlign val="subscript"/>
        <sz val="12"/>
        <rFont val="Times New Roman"/>
        <family val="1"/>
      </rPr>
      <t>A</t>
    </r>
  </si>
  <si>
    <r>
      <t>Mn</t>
    </r>
    <r>
      <rPr>
        <vertAlign val="subscript"/>
        <sz val="12"/>
        <rFont val="Times New Roman"/>
        <family val="1"/>
      </rPr>
      <t>B</t>
    </r>
  </si>
  <si>
    <r>
      <t>Mg</t>
    </r>
    <r>
      <rPr>
        <vertAlign val="subscript"/>
        <sz val="12"/>
        <rFont val="Times New Roman"/>
        <family val="1"/>
      </rPr>
      <t>B</t>
    </r>
  </si>
  <si>
    <r>
      <t>Fe</t>
    </r>
    <r>
      <rPr>
        <vertAlign val="superscript"/>
        <sz val="12"/>
        <rFont val="Times New Roman"/>
        <family val="1"/>
      </rPr>
      <t>2+</t>
    </r>
    <r>
      <rPr>
        <vertAlign val="subscript"/>
        <sz val="12"/>
        <rFont val="Times New Roman"/>
        <family val="1"/>
      </rPr>
      <t>B</t>
    </r>
  </si>
  <si>
    <r>
      <t>Fe</t>
    </r>
    <r>
      <rPr>
        <vertAlign val="superscript"/>
        <sz val="12"/>
        <rFont val="Times New Roman"/>
        <family val="1"/>
      </rPr>
      <t>3+</t>
    </r>
    <r>
      <rPr>
        <vertAlign val="subscript"/>
        <sz val="12"/>
        <rFont val="Times New Roman"/>
        <family val="1"/>
      </rPr>
      <t>B</t>
    </r>
  </si>
  <si>
    <r>
      <t>Fe</t>
    </r>
    <r>
      <rPr>
        <vertAlign val="superscript"/>
        <sz val="12"/>
        <rFont val="Times New Roman"/>
        <family val="1"/>
      </rPr>
      <t>3+</t>
    </r>
    <r>
      <rPr>
        <vertAlign val="subscript"/>
        <sz val="12"/>
        <rFont val="Times New Roman"/>
        <family val="1"/>
      </rPr>
      <t>C</t>
    </r>
  </si>
  <si>
    <r>
      <t>Al</t>
    </r>
    <r>
      <rPr>
        <vertAlign val="subscript"/>
        <sz val="12"/>
        <rFont val="Times New Roman"/>
        <family val="1"/>
      </rPr>
      <t>C</t>
    </r>
  </si>
  <si>
    <r>
      <t>Ti</t>
    </r>
    <r>
      <rPr>
        <vertAlign val="subscript"/>
        <sz val="12"/>
        <rFont val="Times New Roman"/>
        <family val="1"/>
      </rPr>
      <t>C</t>
    </r>
  </si>
  <si>
    <r>
      <t>Ti</t>
    </r>
    <r>
      <rPr>
        <vertAlign val="subscript"/>
        <sz val="12"/>
        <rFont val="Times New Roman"/>
        <family val="1"/>
      </rPr>
      <t>D</t>
    </r>
  </si>
  <si>
    <t>Table 2b: 36-47: perrierite, first intermediate zone. The proportion of cations in perrierite was calculated on the basis of 11 atoms of oxygen per formula 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</si>
</sst>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vertAlign val="superscript"/>
      <sz val="12"/>
      <name val="Times New Roman"/>
      <family val="1"/>
    </font>
    <font>
      <vertAlign val="sub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164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0" fontId="0" fillId="0" borderId="0" xfId="0" applyAlignment="1">
      <alignment horizontal="left"/>
    </xf>
    <xf numFmtId="1" fontId="1" fillId="0" borderId="0" xfId="0" applyNumberFormat="1" applyFont="1"/>
    <xf numFmtId="1" fontId="2" fillId="0" borderId="0" xfId="0" applyNumberFormat="1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/>
    <xf numFmtId="2" fontId="1" fillId="0" borderId="0" xfId="1" applyNumberFormat="1" applyAlignment="1">
      <alignment wrapText="1"/>
    </xf>
    <xf numFmtId="2" fontId="3" fillId="0" borderId="0" xfId="1" applyNumberFormat="1" applyFont="1" applyAlignment="1">
      <alignment wrapText="1"/>
    </xf>
    <xf numFmtId="0" fontId="1" fillId="0" borderId="0" xfId="1" applyAlignment="1">
      <alignment horizontal="center" wrapText="1"/>
    </xf>
  </cellXfs>
  <cellStyles count="2">
    <cellStyle name="Normal" xfId="0" builtinId="0"/>
    <cellStyle name="Normal 2" xfId="1" xr:uid="{550481D8-7CFC-418C-AB59-AACD71640D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249265601716728"/>
          <c:y val="3.163024547180440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97754060720793"/>
          <c:y val="0.1581512273590219"/>
          <c:w val="0.742719620246164"/>
          <c:h val="0.6739675381299856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Full1!#REF!</c:f>
            </c:numRef>
          </c:xVal>
          <c:yVal>
            <c:numRef>
              <c:f>Full1!#REF!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Full1!#REF!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10C-42A2-AC5D-E3C74E197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624256"/>
        <c:axId val="64684416"/>
      </c:scatterChart>
      <c:valAx>
        <c:axId val="78624256"/>
        <c:scaling>
          <c:orientation val="minMax"/>
          <c:max val="2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MX"/>
                  <a:t>Fe3+</a:t>
                </a:r>
              </a:p>
            </c:rich>
          </c:tx>
          <c:layout>
            <c:manualLayout>
              <c:xMode val="edge"/>
              <c:yMode val="edge"/>
              <c:x val="0.46602015387994616"/>
              <c:y val="0.9075447354602326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684416"/>
        <c:crosses val="autoZero"/>
        <c:crossBetween val="midCat"/>
      </c:valAx>
      <c:valAx>
        <c:axId val="64684416"/>
        <c:scaling>
          <c:orientation val="minMax"/>
          <c:max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MX"/>
                  <a:t>Fe2+</a:t>
                </a:r>
              </a:p>
            </c:rich>
          </c:tx>
          <c:layout>
            <c:manualLayout>
              <c:xMode val="edge"/>
              <c:yMode val="edge"/>
              <c:x val="2.589000854888588E-2"/>
              <c:y val="0.4525558198273548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862425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615029921100576"/>
          <c:y val="0.46958749046601861"/>
          <c:w val="8.0906276715268413E-2"/>
          <c:h val="5.352810772151507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572890708577836"/>
          <c:y val="3.299496474828078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97754060720793"/>
          <c:y val="0.16243674952999781"/>
          <c:w val="0.7475739968490801"/>
          <c:h val="0.6624373691770216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Full1!#REF!</c:f>
            </c:numRef>
          </c:xVal>
          <c:yVal>
            <c:numRef>
              <c:f>Full1!#REF!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Full1!#REF!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8D8-455B-B09D-DFCDBA957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08608"/>
        <c:axId val="64710912"/>
      </c:scatterChart>
      <c:valAx>
        <c:axId val="64708608"/>
        <c:scaling>
          <c:orientation val="minMax"/>
          <c:max val="3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Al</a:t>
                </a:r>
              </a:p>
            </c:rich>
          </c:tx>
          <c:layout>
            <c:manualLayout>
              <c:xMode val="edge"/>
              <c:yMode val="edge"/>
              <c:x val="0.48381953475730488"/>
              <c:y val="0.9035544192606124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710912"/>
        <c:crosses val="autoZero"/>
        <c:crossBetween val="midCat"/>
      </c:valAx>
      <c:valAx>
        <c:axId val="647109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REE</a:t>
                </a:r>
              </a:p>
            </c:rich>
          </c:tx>
          <c:layout>
            <c:manualLayout>
              <c:xMode val="edge"/>
              <c:yMode val="edge"/>
              <c:x val="2.589000854888588E-2"/>
              <c:y val="0.45685335805311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70860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100467581392186"/>
          <c:y val="0.46700565489874346"/>
          <c:w val="7.6051900112352272E-2"/>
          <c:h val="5.58376326509367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85725</xdr:colOff>
      <xdr:row>39</xdr:row>
      <xdr:rowOff>76200</xdr:rowOff>
    </xdr:from>
    <xdr:to>
      <xdr:col>41</xdr:col>
      <xdr:colOff>485775</xdr:colOff>
      <xdr:row>63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209550</xdr:colOff>
      <xdr:row>47</xdr:row>
      <xdr:rowOff>142875</xdr:rowOff>
    </xdr:from>
    <xdr:to>
      <xdr:col>36</xdr:col>
      <xdr:colOff>0</xdr:colOff>
      <xdr:row>71</xdr:row>
      <xdr:rowOff>9525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7"/>
  <sheetViews>
    <sheetView tabSelected="1" workbookViewId="0">
      <selection activeCell="W1" sqref="W1"/>
    </sheetView>
  </sheetViews>
  <sheetFormatPr defaultColWidth="9.1328125" defaultRowHeight="12.75" x14ac:dyDescent="0.35"/>
  <cols>
    <col min="7" max="7" width="9.1328125" style="1"/>
    <col min="17" max="17" width="9.1328125" style="1"/>
    <col min="20" max="20" width="9.1328125" style="1"/>
    <col min="31" max="33" width="9.1328125" style="1"/>
    <col min="36" max="36" width="9.1328125" style="1"/>
  </cols>
  <sheetData>
    <row r="1" spans="1:36" s="5" customFormat="1" ht="78.75" customHeight="1" x14ac:dyDescent="0.35">
      <c r="A1" s="8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36" s="2" customFormat="1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6" customFormat="1" ht="15" x14ac:dyDescent="0.4">
      <c r="B3" s="7">
        <v>1</v>
      </c>
      <c r="C3" s="7">
        <f>B3+1</f>
        <v>2</v>
      </c>
      <c r="D3" s="7">
        <f t="shared" ref="D3:AJ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 t="shared" si="0"/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  <c r="AG3" s="7">
        <f t="shared" si="0"/>
        <v>32</v>
      </c>
      <c r="AH3" s="7">
        <f t="shared" si="0"/>
        <v>33</v>
      </c>
      <c r="AI3" s="7">
        <f t="shared" si="0"/>
        <v>34</v>
      </c>
      <c r="AJ3" s="7">
        <f t="shared" si="0"/>
        <v>35</v>
      </c>
    </row>
    <row r="4" spans="1:36" s="2" customFormat="1" x14ac:dyDescent="0.35">
      <c r="A4" s="4" t="s">
        <v>5</v>
      </c>
      <c r="B4" s="4">
        <v>28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s="2" customFormat="1" x14ac:dyDescent="0.35">
      <c r="A5" s="4" t="s">
        <v>6</v>
      </c>
      <c r="B5" s="4">
        <v>36.93</v>
      </c>
      <c r="C5" s="4">
        <v>32.68</v>
      </c>
      <c r="D5" s="4">
        <v>32.94</v>
      </c>
      <c r="E5" s="4">
        <v>32.979999999999997</v>
      </c>
      <c r="F5" s="4">
        <v>30.51</v>
      </c>
      <c r="G5" s="4">
        <v>30.31</v>
      </c>
      <c r="H5" s="4">
        <v>30.82</v>
      </c>
      <c r="I5" s="4">
        <v>30.18</v>
      </c>
      <c r="J5" s="4">
        <v>30.42</v>
      </c>
      <c r="K5" s="4">
        <v>30.42</v>
      </c>
      <c r="L5" s="4">
        <v>31.52</v>
      </c>
      <c r="M5" s="4">
        <v>31.63</v>
      </c>
      <c r="N5" s="4">
        <v>31.54</v>
      </c>
      <c r="O5" s="4">
        <v>31.11</v>
      </c>
      <c r="P5" s="4">
        <v>34.71</v>
      </c>
      <c r="Q5" s="4">
        <v>34.020000000000003</v>
      </c>
      <c r="R5" s="4">
        <v>34.01</v>
      </c>
      <c r="S5" s="4">
        <v>37.68</v>
      </c>
      <c r="T5" s="4">
        <v>32.76</v>
      </c>
      <c r="U5" s="4">
        <v>31.55</v>
      </c>
      <c r="V5" s="4">
        <v>31.55</v>
      </c>
      <c r="W5" s="4">
        <v>30.29</v>
      </c>
      <c r="X5" s="4">
        <v>30.47</v>
      </c>
      <c r="Y5" s="4">
        <v>30.65</v>
      </c>
      <c r="Z5" s="4">
        <v>30.01</v>
      </c>
      <c r="AA5" s="4">
        <v>29.71</v>
      </c>
      <c r="AB5" s="4">
        <v>30.06</v>
      </c>
      <c r="AC5" s="4">
        <v>29.96</v>
      </c>
      <c r="AD5" s="4">
        <v>29.96</v>
      </c>
      <c r="AE5" s="4">
        <v>29.97</v>
      </c>
      <c r="AF5" s="4">
        <v>30.09</v>
      </c>
      <c r="AG5" s="4">
        <v>29.85</v>
      </c>
      <c r="AH5" s="4">
        <v>32.96</v>
      </c>
      <c r="AI5" s="4">
        <v>30.39</v>
      </c>
      <c r="AJ5" s="4">
        <v>30.35</v>
      </c>
    </row>
    <row r="6" spans="1:36" s="2" customFormat="1" x14ac:dyDescent="0.35">
      <c r="A6" s="4" t="s">
        <v>7</v>
      </c>
      <c r="B6" s="4">
        <v>18.93</v>
      </c>
      <c r="C6" s="4">
        <v>16.52</v>
      </c>
      <c r="D6" s="4">
        <v>16.11</v>
      </c>
      <c r="E6" s="4">
        <v>16.53</v>
      </c>
      <c r="F6" s="4">
        <v>12.91</v>
      </c>
      <c r="G6" s="4">
        <v>13.22</v>
      </c>
      <c r="H6" s="4">
        <v>13.34</v>
      </c>
      <c r="I6" s="4">
        <v>13.02</v>
      </c>
      <c r="J6" s="4">
        <v>13.04</v>
      </c>
      <c r="K6" s="4">
        <v>13.04</v>
      </c>
      <c r="L6" s="4">
        <v>14.2</v>
      </c>
      <c r="M6" s="4">
        <v>14.12</v>
      </c>
      <c r="N6" s="4">
        <v>14.36</v>
      </c>
      <c r="O6" s="4">
        <v>14.03</v>
      </c>
      <c r="P6" s="4">
        <v>18.73</v>
      </c>
      <c r="Q6" s="4">
        <v>18.28</v>
      </c>
      <c r="R6" s="4">
        <v>18.489999999999998</v>
      </c>
      <c r="S6" s="4">
        <v>23.51</v>
      </c>
      <c r="T6" s="4">
        <v>16.57</v>
      </c>
      <c r="U6" s="4">
        <v>15.74</v>
      </c>
      <c r="V6" s="4">
        <v>15.74</v>
      </c>
      <c r="W6" s="4">
        <v>11.97</v>
      </c>
      <c r="X6" s="4">
        <v>12.15</v>
      </c>
      <c r="Y6" s="4">
        <v>12.78</v>
      </c>
      <c r="Z6" s="4">
        <v>11.4</v>
      </c>
      <c r="AA6" s="4">
        <v>9.9600000000000009</v>
      </c>
      <c r="AB6" s="4">
        <v>12.19</v>
      </c>
      <c r="AC6" s="4">
        <v>11.9</v>
      </c>
      <c r="AD6" s="4">
        <v>11.14</v>
      </c>
      <c r="AE6" s="4">
        <v>12.92</v>
      </c>
      <c r="AF6" s="4">
        <v>12.79</v>
      </c>
      <c r="AG6" s="4">
        <v>12.51</v>
      </c>
      <c r="AH6" s="4">
        <v>18.059999999999999</v>
      </c>
      <c r="AI6" s="4">
        <v>12.9</v>
      </c>
      <c r="AJ6" s="4">
        <v>13.1</v>
      </c>
    </row>
    <row r="7" spans="1:36" s="2" customFormat="1" x14ac:dyDescent="0.35">
      <c r="A7" s="4" t="s">
        <v>8</v>
      </c>
      <c r="B7" s="4">
        <v>0.21</v>
      </c>
      <c r="C7" s="4">
        <v>0.34</v>
      </c>
      <c r="D7" s="4">
        <v>0.44</v>
      </c>
      <c r="E7" s="4">
        <v>0.38</v>
      </c>
      <c r="F7" s="4">
        <v>0.75</v>
      </c>
      <c r="G7" s="4">
        <v>0.69</v>
      </c>
      <c r="H7" s="4">
        <v>0.77</v>
      </c>
      <c r="I7" s="4">
        <v>0.75</v>
      </c>
      <c r="J7" s="4">
        <v>0.76</v>
      </c>
      <c r="K7" s="4">
        <v>0.76</v>
      </c>
      <c r="L7" s="4">
        <v>0.76</v>
      </c>
      <c r="M7" s="4">
        <v>0.76</v>
      </c>
      <c r="N7" s="4">
        <v>0.78</v>
      </c>
      <c r="O7" s="4">
        <v>0.77</v>
      </c>
      <c r="P7" s="4">
        <v>0.04</v>
      </c>
      <c r="Q7" s="4">
        <v>0.14000000000000001</v>
      </c>
      <c r="R7" s="4">
        <v>0.16</v>
      </c>
      <c r="S7" s="4">
        <v>7.0000000000000007E-2</v>
      </c>
      <c r="T7" s="4">
        <v>0.39</v>
      </c>
      <c r="U7" s="4">
        <v>0.39</v>
      </c>
      <c r="V7" s="4">
        <v>0.39</v>
      </c>
      <c r="W7" s="4">
        <v>1.35</v>
      </c>
      <c r="X7" s="4">
        <v>0.98</v>
      </c>
      <c r="Y7" s="4">
        <v>1.03</v>
      </c>
      <c r="Z7" s="4">
        <v>1.4</v>
      </c>
      <c r="AA7" s="4">
        <v>1.43</v>
      </c>
      <c r="AB7" s="4">
        <v>1.02</v>
      </c>
      <c r="AC7" s="4">
        <v>1.1000000000000001</v>
      </c>
      <c r="AD7" s="4">
        <v>1.42</v>
      </c>
      <c r="AE7" s="4">
        <v>0.69</v>
      </c>
      <c r="AF7" s="4">
        <v>0.78</v>
      </c>
      <c r="AG7" s="4">
        <v>1</v>
      </c>
      <c r="AH7" s="4">
        <v>0.15</v>
      </c>
      <c r="AI7" s="4">
        <v>0.8</v>
      </c>
      <c r="AJ7" s="4">
        <v>0.8</v>
      </c>
    </row>
    <row r="8" spans="1:36" s="2" customFormat="1" x14ac:dyDescent="0.35">
      <c r="A8" s="4" t="s">
        <v>9</v>
      </c>
      <c r="B8" s="4">
        <v>17.97</v>
      </c>
      <c r="C8" s="4">
        <v>7.68</v>
      </c>
      <c r="D8" s="4">
        <v>7.82</v>
      </c>
      <c r="E8" s="4">
        <v>8.68</v>
      </c>
      <c r="F8" s="4">
        <v>5.18</v>
      </c>
      <c r="G8" s="4">
        <v>5.64</v>
      </c>
      <c r="H8" s="4">
        <v>5.38</v>
      </c>
      <c r="I8" s="4">
        <v>5.37</v>
      </c>
      <c r="J8" s="4">
        <v>5.53</v>
      </c>
      <c r="K8" s="4">
        <v>5.53</v>
      </c>
      <c r="L8" s="4">
        <v>6.15</v>
      </c>
      <c r="M8" s="4">
        <v>6.36</v>
      </c>
      <c r="N8" s="4">
        <v>6.16</v>
      </c>
      <c r="O8" s="4">
        <v>6.68</v>
      </c>
      <c r="P8" s="4">
        <v>10.210000000000001</v>
      </c>
      <c r="Q8" s="4">
        <v>11.455329918081029</v>
      </c>
      <c r="R8" s="4">
        <v>10.31</v>
      </c>
      <c r="S8" s="4">
        <v>12.22</v>
      </c>
      <c r="T8" s="4">
        <v>9.6300000000000008</v>
      </c>
      <c r="U8" s="4">
        <v>5.38</v>
      </c>
      <c r="V8" s="4">
        <v>5.38</v>
      </c>
      <c r="W8" s="4">
        <v>5.38</v>
      </c>
      <c r="X8" s="4">
        <v>5.54</v>
      </c>
      <c r="Y8" s="4">
        <v>5.85</v>
      </c>
      <c r="Z8" s="4">
        <v>5.71</v>
      </c>
      <c r="AA8" s="4">
        <v>7.8</v>
      </c>
      <c r="AB8" s="4">
        <v>5.19</v>
      </c>
      <c r="AC8" s="4">
        <v>5.73</v>
      </c>
      <c r="AD8" s="4">
        <v>5.39</v>
      </c>
      <c r="AE8" s="4">
        <v>6.57</v>
      </c>
      <c r="AF8" s="4">
        <v>6.18</v>
      </c>
      <c r="AG8" s="4">
        <v>6.38</v>
      </c>
      <c r="AH8" s="4">
        <v>6.37</v>
      </c>
      <c r="AI8" s="4">
        <v>6.39</v>
      </c>
      <c r="AJ8" s="4">
        <v>6.23</v>
      </c>
    </row>
    <row r="9" spans="1:36" s="2" customFormat="1" x14ac:dyDescent="0.35">
      <c r="A9" s="4" t="s">
        <v>10</v>
      </c>
      <c r="B9" s="4">
        <v>0.27</v>
      </c>
      <c r="C9" s="4">
        <v>6.75</v>
      </c>
      <c r="D9" s="4">
        <v>7.05</v>
      </c>
      <c r="E9" s="4">
        <v>6.2</v>
      </c>
      <c r="F9" s="4">
        <v>9.44</v>
      </c>
      <c r="G9" s="4">
        <v>9.17</v>
      </c>
      <c r="H9" s="4">
        <v>9.49</v>
      </c>
      <c r="I9" s="4">
        <v>8.86</v>
      </c>
      <c r="J9" s="4">
        <v>9.35</v>
      </c>
      <c r="K9" s="4">
        <v>9.35</v>
      </c>
      <c r="L9" s="4">
        <v>7.94</v>
      </c>
      <c r="M9" s="4">
        <v>8.1</v>
      </c>
      <c r="N9" s="4">
        <v>8.07</v>
      </c>
      <c r="O9" s="4">
        <v>7.62</v>
      </c>
      <c r="P9" s="4">
        <v>4.4400000000000004</v>
      </c>
      <c r="Q9" s="4">
        <v>3.1987356175825412</v>
      </c>
      <c r="R9" s="4">
        <v>4.54</v>
      </c>
      <c r="S9" s="4">
        <v>0.37</v>
      </c>
      <c r="T9" s="4">
        <v>5.75</v>
      </c>
      <c r="U9" s="4">
        <v>8.6999999999999993</v>
      </c>
      <c r="V9" s="4">
        <v>8.6999999999999993</v>
      </c>
      <c r="W9" s="4">
        <v>9.73</v>
      </c>
      <c r="X9" s="4">
        <v>9.49</v>
      </c>
      <c r="Y9" s="4">
        <v>8.4700000000000006</v>
      </c>
      <c r="Z9" s="4">
        <v>10.74</v>
      </c>
      <c r="AA9" s="4">
        <v>11.16</v>
      </c>
      <c r="AB9" s="4">
        <v>10.5</v>
      </c>
      <c r="AC9" s="4">
        <v>10.57</v>
      </c>
      <c r="AD9" s="4">
        <v>11.02</v>
      </c>
      <c r="AE9" s="4">
        <v>8.99</v>
      </c>
      <c r="AF9" s="4">
        <v>9.33</v>
      </c>
      <c r="AG9" s="4">
        <v>9.36</v>
      </c>
      <c r="AH9" s="4">
        <v>7.19</v>
      </c>
      <c r="AI9" s="4">
        <v>8.31</v>
      </c>
      <c r="AJ9" s="4">
        <v>8.2200000000000006</v>
      </c>
    </row>
    <row r="10" spans="1:36" s="2" customFormat="1" x14ac:dyDescent="0.35">
      <c r="A10" s="4" t="s">
        <v>11</v>
      </c>
      <c r="B10" s="4">
        <v>0.11</v>
      </c>
      <c r="C10" s="4">
        <v>0.64</v>
      </c>
      <c r="D10" s="4">
        <v>0.83</v>
      </c>
      <c r="E10" s="4">
        <v>0.68</v>
      </c>
      <c r="F10" s="4">
        <v>0.8</v>
      </c>
      <c r="G10" s="4">
        <v>0.78</v>
      </c>
      <c r="H10" s="4">
        <v>0.86</v>
      </c>
      <c r="I10" s="4">
        <v>0.78</v>
      </c>
      <c r="J10" s="4">
        <v>0.85</v>
      </c>
      <c r="K10" s="4">
        <v>0.85</v>
      </c>
      <c r="L10" s="4">
        <v>0.64</v>
      </c>
      <c r="M10" s="4">
        <v>0.73</v>
      </c>
      <c r="N10" s="4">
        <v>0.56999999999999995</v>
      </c>
      <c r="O10" s="4">
        <v>0.68</v>
      </c>
      <c r="P10" s="4">
        <v>0.49</v>
      </c>
      <c r="Q10" s="4">
        <v>1.72</v>
      </c>
      <c r="R10" s="4">
        <v>0.45</v>
      </c>
      <c r="S10" s="4">
        <v>0.53</v>
      </c>
      <c r="T10" s="4">
        <v>0.64</v>
      </c>
      <c r="U10" s="4">
        <v>0.66</v>
      </c>
      <c r="V10" s="4">
        <v>0.66</v>
      </c>
      <c r="W10" s="4">
        <v>0.76</v>
      </c>
      <c r="X10" s="4">
        <v>0.49</v>
      </c>
      <c r="Y10" s="4">
        <v>0.73</v>
      </c>
      <c r="Z10" s="4">
        <v>0.96</v>
      </c>
      <c r="AA10" s="4">
        <v>0.85</v>
      </c>
      <c r="AB10" s="4">
        <v>0.66</v>
      </c>
      <c r="AC10" s="4">
        <v>0.69</v>
      </c>
      <c r="AD10" s="4">
        <v>0.4</v>
      </c>
      <c r="AE10" s="4">
        <v>0.24</v>
      </c>
      <c r="AF10" s="4">
        <v>0.26</v>
      </c>
      <c r="AG10" s="4">
        <v>0.38</v>
      </c>
      <c r="AH10" s="4">
        <v>0.71</v>
      </c>
      <c r="AI10" s="4">
        <v>0.39</v>
      </c>
      <c r="AJ10" s="4">
        <v>0.39</v>
      </c>
    </row>
    <row r="11" spans="1:36" s="2" customFormat="1" x14ac:dyDescent="0.35">
      <c r="A11" s="4" t="s">
        <v>12</v>
      </c>
      <c r="B11" s="4">
        <v>0.34</v>
      </c>
      <c r="C11" s="4">
        <v>0.65</v>
      </c>
      <c r="D11" s="4">
        <v>0.67</v>
      </c>
      <c r="E11" s="4">
        <v>0.61</v>
      </c>
      <c r="F11" s="4">
        <v>1.26</v>
      </c>
      <c r="G11" s="4">
        <v>1.2</v>
      </c>
      <c r="H11" s="4">
        <v>1.2</v>
      </c>
      <c r="I11" s="4">
        <v>1.3</v>
      </c>
      <c r="J11" s="4">
        <v>1.25</v>
      </c>
      <c r="K11" s="4">
        <v>1.25</v>
      </c>
      <c r="L11" s="4">
        <v>1.84</v>
      </c>
      <c r="M11" s="4">
        <v>1.75</v>
      </c>
      <c r="N11" s="4">
        <v>1.75</v>
      </c>
      <c r="O11" s="4">
        <v>1.64</v>
      </c>
      <c r="P11" s="4">
        <v>0.25</v>
      </c>
      <c r="Q11" s="4">
        <v>0.32</v>
      </c>
      <c r="R11" s="4">
        <v>0.28999999999999998</v>
      </c>
      <c r="S11" s="4">
        <v>0.02</v>
      </c>
      <c r="T11" s="4">
        <v>0.64</v>
      </c>
      <c r="U11" s="4">
        <v>0</v>
      </c>
      <c r="V11" s="4">
        <v>0</v>
      </c>
      <c r="W11" s="4">
        <v>1.48</v>
      </c>
      <c r="X11" s="4">
        <v>1.5</v>
      </c>
      <c r="Y11" s="4">
        <v>1.93</v>
      </c>
      <c r="Z11" s="4">
        <v>1.02</v>
      </c>
      <c r="AA11" s="4">
        <v>0.76</v>
      </c>
      <c r="AB11" s="4">
        <v>1</v>
      </c>
      <c r="AC11" s="4">
        <v>1.04</v>
      </c>
      <c r="AD11" s="4">
        <v>1.23</v>
      </c>
      <c r="AE11" s="4">
        <v>1.4</v>
      </c>
      <c r="AF11" s="4">
        <v>1.31</v>
      </c>
      <c r="AG11" s="4">
        <v>1.35</v>
      </c>
      <c r="AH11" s="4">
        <v>0.24</v>
      </c>
      <c r="AI11" s="4">
        <v>1.91</v>
      </c>
      <c r="AJ11" s="4">
        <v>1.99</v>
      </c>
    </row>
    <row r="12" spans="1:36" s="2" customFormat="1" x14ac:dyDescent="0.35">
      <c r="A12" s="4" t="s">
        <v>13</v>
      </c>
      <c r="B12" s="4">
        <v>22.44</v>
      </c>
      <c r="C12" s="4">
        <v>13.92</v>
      </c>
      <c r="D12" s="4">
        <v>13.86</v>
      </c>
      <c r="E12" s="4">
        <v>14.58</v>
      </c>
      <c r="F12" s="4">
        <v>9.8000000000000007</v>
      </c>
      <c r="G12" s="4">
        <v>9.85</v>
      </c>
      <c r="H12" s="4">
        <v>10.039999999999999</v>
      </c>
      <c r="I12" s="4">
        <v>9.99</v>
      </c>
      <c r="J12" s="4">
        <v>9.8000000000000007</v>
      </c>
      <c r="K12" s="4">
        <v>9.8000000000000007</v>
      </c>
      <c r="L12" s="4">
        <v>11.12</v>
      </c>
      <c r="M12" s="4">
        <v>11.08</v>
      </c>
      <c r="N12" s="4">
        <v>11.18</v>
      </c>
      <c r="O12" s="4">
        <v>11.26</v>
      </c>
      <c r="P12" s="4">
        <v>17.63</v>
      </c>
      <c r="Q12" s="4">
        <v>17.03</v>
      </c>
      <c r="R12" s="4">
        <v>17.11</v>
      </c>
      <c r="S12" s="4">
        <v>22.82</v>
      </c>
      <c r="T12" s="4">
        <v>14.74</v>
      </c>
      <c r="U12" s="4">
        <v>12.99</v>
      </c>
      <c r="V12" s="4">
        <v>12.99</v>
      </c>
      <c r="W12" s="4">
        <v>9.56</v>
      </c>
      <c r="X12" s="4">
        <v>9.7899999999999991</v>
      </c>
      <c r="Y12" s="4">
        <v>9.9499999999999993</v>
      </c>
      <c r="Z12" s="4">
        <v>9.09</v>
      </c>
      <c r="AA12" s="4">
        <v>9.0500000000000007</v>
      </c>
      <c r="AB12" s="4">
        <v>9.35</v>
      </c>
      <c r="AC12" s="4">
        <v>9.17</v>
      </c>
      <c r="AD12" s="4">
        <v>9.07</v>
      </c>
      <c r="AE12" s="4">
        <v>9.84</v>
      </c>
      <c r="AF12" s="4">
        <v>9.8699999999999992</v>
      </c>
      <c r="AG12" s="4">
        <v>9.75</v>
      </c>
      <c r="AH12" s="4">
        <v>14.25</v>
      </c>
      <c r="AI12" s="4">
        <v>10.050000000000001</v>
      </c>
      <c r="AJ12" s="4">
        <v>9.9600000000000009</v>
      </c>
    </row>
    <row r="13" spans="1:36" s="2" customFormat="1" x14ac:dyDescent="0.35">
      <c r="A13" s="4" t="s">
        <v>14</v>
      </c>
      <c r="B13" s="4">
        <v>0.03</v>
      </c>
      <c r="C13" s="4">
        <v>0</v>
      </c>
      <c r="D13" s="4">
        <v>0.41</v>
      </c>
      <c r="E13" s="4">
        <v>0</v>
      </c>
      <c r="F13" s="4">
        <v>0.12</v>
      </c>
      <c r="G13" s="4">
        <v>0.06</v>
      </c>
      <c r="H13" s="4">
        <v>0.28000000000000003</v>
      </c>
      <c r="I13" s="4">
        <v>0.22</v>
      </c>
      <c r="J13" s="4">
        <v>0.39</v>
      </c>
      <c r="K13" s="4">
        <v>0.39</v>
      </c>
      <c r="L13" s="4">
        <v>0.84</v>
      </c>
      <c r="M13" s="4">
        <v>0.8</v>
      </c>
      <c r="N13" s="4">
        <v>0.63</v>
      </c>
      <c r="O13" s="4">
        <v>0.69</v>
      </c>
      <c r="P13" s="4">
        <v>0.52</v>
      </c>
      <c r="Q13" s="4">
        <v>0.73</v>
      </c>
      <c r="R13" s="4">
        <v>0.67</v>
      </c>
      <c r="S13" s="4">
        <v>0</v>
      </c>
      <c r="T13" s="4">
        <v>0.06</v>
      </c>
      <c r="U13" s="4">
        <v>1.69</v>
      </c>
      <c r="V13" s="4">
        <v>1.69</v>
      </c>
      <c r="W13" s="4">
        <v>0</v>
      </c>
      <c r="X13" s="4">
        <v>0</v>
      </c>
      <c r="Y13" s="4">
        <v>0.28000000000000003</v>
      </c>
      <c r="Z13" s="4">
        <v>0</v>
      </c>
      <c r="AA13" s="4">
        <v>0.04</v>
      </c>
      <c r="AB13" s="4">
        <v>0.01</v>
      </c>
      <c r="AC13" s="4">
        <v>0.1</v>
      </c>
      <c r="AD13" s="4">
        <v>0.12</v>
      </c>
      <c r="AE13" s="4">
        <v>0.02</v>
      </c>
      <c r="AF13" s="4">
        <v>0.08</v>
      </c>
      <c r="AG13" s="4">
        <v>0.36</v>
      </c>
      <c r="AH13" s="4">
        <v>0.5</v>
      </c>
      <c r="AI13" s="4">
        <v>0.33</v>
      </c>
      <c r="AJ13" s="4">
        <v>0.41</v>
      </c>
    </row>
    <row r="14" spans="1:36" s="2" customFormat="1" x14ac:dyDescent="0.35">
      <c r="A14" s="4" t="s">
        <v>15</v>
      </c>
      <c r="B14" s="4">
        <v>0</v>
      </c>
      <c r="C14" s="4">
        <v>7.0000000000000007E-2</v>
      </c>
      <c r="D14" s="4">
        <v>0.05</v>
      </c>
      <c r="E14" s="4">
        <v>0.06</v>
      </c>
      <c r="F14" s="4">
        <v>0.06</v>
      </c>
      <c r="G14" s="4">
        <v>0</v>
      </c>
      <c r="H14" s="4">
        <v>0.05</v>
      </c>
      <c r="I14" s="4">
        <v>0.06</v>
      </c>
      <c r="J14" s="4">
        <v>0.05</v>
      </c>
      <c r="K14" s="4">
        <v>0.05</v>
      </c>
      <c r="L14" s="4">
        <v>0.12</v>
      </c>
      <c r="M14" s="4">
        <v>0.08</v>
      </c>
      <c r="N14" s="4">
        <v>0.19</v>
      </c>
      <c r="O14" s="4">
        <v>0.08</v>
      </c>
      <c r="P14" s="4">
        <v>0.11</v>
      </c>
      <c r="Q14" s="4">
        <v>7.0000000000000007E-2</v>
      </c>
      <c r="R14" s="4">
        <v>0.17</v>
      </c>
      <c r="S14" s="4">
        <v>0</v>
      </c>
      <c r="T14" s="4">
        <v>7.0000000000000007E-2</v>
      </c>
      <c r="U14" s="4">
        <v>0.02</v>
      </c>
      <c r="V14" s="4">
        <v>0.02</v>
      </c>
      <c r="W14" s="4">
        <v>0</v>
      </c>
      <c r="X14" s="4">
        <v>7.0000000000000007E-2</v>
      </c>
      <c r="Y14" s="4">
        <v>0.03</v>
      </c>
      <c r="Z14" s="4">
        <v>0</v>
      </c>
      <c r="AA14" s="4">
        <v>0.04</v>
      </c>
      <c r="AB14" s="4">
        <v>0.15</v>
      </c>
      <c r="AC14" s="4">
        <v>0.14000000000000001</v>
      </c>
      <c r="AD14" s="4">
        <v>0</v>
      </c>
      <c r="AE14" s="4">
        <v>0.09</v>
      </c>
      <c r="AF14" s="4">
        <v>0</v>
      </c>
      <c r="AG14" s="4">
        <v>0.1</v>
      </c>
      <c r="AH14" s="4">
        <v>0.13</v>
      </c>
      <c r="AI14" s="4">
        <v>0.13</v>
      </c>
      <c r="AJ14" s="4">
        <v>0.09</v>
      </c>
    </row>
    <row r="15" spans="1:36" s="2" customFormat="1" x14ac:dyDescent="0.35">
      <c r="A15" s="4" t="s">
        <v>16</v>
      </c>
      <c r="B15" s="4">
        <v>0</v>
      </c>
      <c r="C15" s="4">
        <v>3.81</v>
      </c>
      <c r="D15" s="4">
        <v>4.83</v>
      </c>
      <c r="E15" s="4">
        <v>5.24</v>
      </c>
      <c r="F15" s="4">
        <v>6.91</v>
      </c>
      <c r="G15" s="4">
        <v>7.78</v>
      </c>
      <c r="H15" s="4">
        <v>6.84</v>
      </c>
      <c r="I15" s="4">
        <v>7.27</v>
      </c>
      <c r="J15" s="4">
        <v>7.07</v>
      </c>
      <c r="K15" s="4">
        <v>7.07</v>
      </c>
      <c r="L15" s="4">
        <v>5.89</v>
      </c>
      <c r="M15" s="4">
        <v>5.96</v>
      </c>
      <c r="N15" s="4">
        <v>5.87</v>
      </c>
      <c r="O15" s="4">
        <v>5.86</v>
      </c>
      <c r="P15" s="4">
        <v>2.4700000000000002</v>
      </c>
      <c r="Q15" s="4">
        <v>2.72</v>
      </c>
      <c r="R15" s="4">
        <v>2.64</v>
      </c>
      <c r="S15" s="4">
        <v>0</v>
      </c>
      <c r="T15" s="4">
        <v>4.66</v>
      </c>
      <c r="U15" s="4">
        <v>4.1500000000000004</v>
      </c>
      <c r="V15" s="4">
        <v>4.1500000000000004</v>
      </c>
      <c r="W15" s="4">
        <v>7.42</v>
      </c>
      <c r="X15" s="4">
        <v>7.69</v>
      </c>
      <c r="Y15" s="4">
        <v>6.93</v>
      </c>
      <c r="Z15" s="4">
        <v>8.08</v>
      </c>
      <c r="AA15" s="4">
        <v>6.98</v>
      </c>
      <c r="AB15" s="4">
        <v>7.82</v>
      </c>
      <c r="AC15" s="4">
        <v>7.91</v>
      </c>
      <c r="AD15" s="4">
        <v>8.6</v>
      </c>
      <c r="AE15" s="4">
        <v>8.0399999999999991</v>
      </c>
      <c r="AF15" s="4">
        <v>8.31</v>
      </c>
      <c r="AG15" s="4">
        <v>7.68</v>
      </c>
      <c r="AH15" s="4">
        <v>4.05</v>
      </c>
      <c r="AI15" s="4">
        <v>7.47</v>
      </c>
      <c r="AJ15" s="4">
        <v>7.3</v>
      </c>
    </row>
    <row r="16" spans="1:36" s="2" customFormat="1" x14ac:dyDescent="0.35">
      <c r="A16" s="4" t="s">
        <v>17</v>
      </c>
      <c r="B16" s="4">
        <v>0.01</v>
      </c>
      <c r="C16" s="4">
        <v>9.02</v>
      </c>
      <c r="D16" s="4">
        <v>8.77</v>
      </c>
      <c r="E16" s="4">
        <v>8.09</v>
      </c>
      <c r="F16" s="4">
        <v>13.64</v>
      </c>
      <c r="G16" s="4">
        <v>13.8</v>
      </c>
      <c r="H16" s="4">
        <v>13.03</v>
      </c>
      <c r="I16" s="4">
        <v>13.47</v>
      </c>
      <c r="J16" s="4">
        <v>13.41</v>
      </c>
      <c r="K16" s="4">
        <v>13.41</v>
      </c>
      <c r="L16" s="4">
        <v>11.16</v>
      </c>
      <c r="M16" s="4">
        <v>11.24</v>
      </c>
      <c r="N16" s="4">
        <v>11.08</v>
      </c>
      <c r="O16" s="4">
        <v>11</v>
      </c>
      <c r="P16" s="4">
        <v>4.9400000000000004</v>
      </c>
      <c r="Q16" s="4">
        <v>5.34</v>
      </c>
      <c r="R16" s="4">
        <v>5.27</v>
      </c>
      <c r="S16" s="4">
        <v>0.02</v>
      </c>
      <c r="T16" s="4">
        <v>7.8</v>
      </c>
      <c r="U16" s="4">
        <v>10.43</v>
      </c>
      <c r="V16" s="4">
        <v>10.43</v>
      </c>
      <c r="W16" s="4">
        <v>13.83</v>
      </c>
      <c r="X16" s="4">
        <v>14</v>
      </c>
      <c r="Y16" s="4">
        <v>13.17</v>
      </c>
      <c r="Z16" s="4">
        <v>14.2</v>
      </c>
      <c r="AA16" s="4">
        <v>13.63</v>
      </c>
      <c r="AB16" s="4">
        <v>14.26</v>
      </c>
      <c r="AC16" s="4">
        <v>14.28</v>
      </c>
      <c r="AD16" s="4">
        <v>14.05</v>
      </c>
      <c r="AE16" s="4">
        <v>14.63</v>
      </c>
      <c r="AF16" s="4">
        <v>14.61</v>
      </c>
      <c r="AG16" s="4">
        <v>14.25</v>
      </c>
      <c r="AH16" s="4">
        <v>8.27</v>
      </c>
      <c r="AI16" s="4">
        <v>13.72</v>
      </c>
      <c r="AJ16" s="4">
        <v>13.79</v>
      </c>
    </row>
    <row r="17" spans="1:36" s="2" customFormat="1" x14ac:dyDescent="0.35">
      <c r="A17" s="4" t="s">
        <v>18</v>
      </c>
      <c r="B17" s="4">
        <v>0</v>
      </c>
      <c r="C17" s="4">
        <v>0.91</v>
      </c>
      <c r="D17" s="4">
        <v>0.94</v>
      </c>
      <c r="E17" s="4">
        <v>0.68</v>
      </c>
      <c r="F17" s="4">
        <v>1.25</v>
      </c>
      <c r="G17" s="4">
        <v>0.97</v>
      </c>
      <c r="H17" s="4">
        <v>1.06</v>
      </c>
      <c r="I17" s="4">
        <v>1.27</v>
      </c>
      <c r="J17" s="4">
        <v>1.23</v>
      </c>
      <c r="K17" s="4">
        <v>1.23</v>
      </c>
      <c r="L17" s="4">
        <v>1.1000000000000001</v>
      </c>
      <c r="M17" s="4">
        <v>0.71</v>
      </c>
      <c r="N17" s="4">
        <v>0.61</v>
      </c>
      <c r="O17" s="4">
        <v>0.98</v>
      </c>
      <c r="P17" s="4">
        <v>0.41</v>
      </c>
      <c r="Q17" s="4">
        <v>0.64</v>
      </c>
      <c r="R17" s="4">
        <v>0.42</v>
      </c>
      <c r="S17" s="4">
        <v>0</v>
      </c>
      <c r="T17" s="4">
        <v>0.56999999999999995</v>
      </c>
      <c r="U17" s="4">
        <v>0.65</v>
      </c>
      <c r="V17" s="4">
        <v>0.65</v>
      </c>
      <c r="W17" s="4">
        <v>1.0900000000000001</v>
      </c>
      <c r="X17" s="4">
        <v>0.9</v>
      </c>
      <c r="Y17" s="4">
        <v>1.1200000000000001</v>
      </c>
      <c r="Z17" s="4">
        <v>1.1399999999999999</v>
      </c>
      <c r="AA17" s="4">
        <v>1.01</v>
      </c>
      <c r="AB17" s="4">
        <v>0.9</v>
      </c>
      <c r="AC17" s="4">
        <v>1.1299999999999999</v>
      </c>
      <c r="AD17" s="4">
        <v>0.99</v>
      </c>
      <c r="AE17" s="4">
        <v>1.1100000000000001</v>
      </c>
      <c r="AF17" s="4">
        <v>0.94</v>
      </c>
      <c r="AG17" s="4">
        <v>0.93</v>
      </c>
      <c r="AH17" s="4">
        <v>0.94</v>
      </c>
      <c r="AI17" s="4">
        <v>0.94</v>
      </c>
      <c r="AJ17" s="4">
        <v>1.1100000000000001</v>
      </c>
    </row>
    <row r="18" spans="1:36" s="2" customFormat="1" x14ac:dyDescent="0.35">
      <c r="A18" s="4" t="s">
        <v>19</v>
      </c>
      <c r="B18" s="4">
        <v>0</v>
      </c>
      <c r="C18" s="4">
        <v>3.22</v>
      </c>
      <c r="D18" s="4">
        <v>2.42</v>
      </c>
      <c r="E18" s="4">
        <v>2.2400000000000002</v>
      </c>
      <c r="F18" s="4">
        <v>4.28</v>
      </c>
      <c r="G18" s="4">
        <v>3.2</v>
      </c>
      <c r="H18" s="4">
        <v>3.67</v>
      </c>
      <c r="I18" s="4">
        <v>3.29</v>
      </c>
      <c r="J18" s="4">
        <v>3.7</v>
      </c>
      <c r="K18" s="4">
        <v>3.7</v>
      </c>
      <c r="L18" s="4">
        <v>3.11</v>
      </c>
      <c r="M18" s="4">
        <v>3.42</v>
      </c>
      <c r="N18" s="4">
        <v>3.28</v>
      </c>
      <c r="O18" s="4">
        <v>3.41</v>
      </c>
      <c r="P18" s="4">
        <v>1.58</v>
      </c>
      <c r="Q18" s="4">
        <v>2.04</v>
      </c>
      <c r="R18" s="4">
        <v>1.81</v>
      </c>
      <c r="S18" s="4">
        <v>0.06</v>
      </c>
      <c r="T18" s="4">
        <v>2.17</v>
      </c>
      <c r="U18" s="4">
        <v>3.17</v>
      </c>
      <c r="V18" s="4">
        <v>3.17</v>
      </c>
      <c r="W18" s="4">
        <v>3.57</v>
      </c>
      <c r="X18" s="4">
        <v>3.59</v>
      </c>
      <c r="Y18" s="4">
        <v>3.74</v>
      </c>
      <c r="Z18" s="4">
        <v>3.05</v>
      </c>
      <c r="AA18" s="4">
        <v>4.3899999999999997</v>
      </c>
      <c r="AB18" s="4">
        <v>3.31</v>
      </c>
      <c r="AC18" s="4">
        <v>3.59</v>
      </c>
      <c r="AD18" s="4">
        <v>3.29</v>
      </c>
      <c r="AE18" s="4">
        <v>2.96</v>
      </c>
      <c r="AF18" s="4">
        <v>2.65</v>
      </c>
      <c r="AG18" s="4">
        <v>2.93</v>
      </c>
      <c r="AH18" s="4">
        <v>2.65</v>
      </c>
      <c r="AI18" s="4">
        <v>3.02</v>
      </c>
      <c r="AJ18" s="4">
        <v>3.14</v>
      </c>
    </row>
    <row r="19" spans="1:36" s="2" customFormat="1" x14ac:dyDescent="0.35">
      <c r="A19" s="4" t="s">
        <v>20</v>
      </c>
      <c r="B19" s="4">
        <v>0.03</v>
      </c>
      <c r="C19" s="4">
        <v>0.5</v>
      </c>
      <c r="D19" s="4">
        <v>0.1</v>
      </c>
      <c r="E19" s="4">
        <v>0.04</v>
      </c>
      <c r="F19" s="4">
        <v>0.47</v>
      </c>
      <c r="G19" s="4">
        <v>0</v>
      </c>
      <c r="H19" s="4">
        <v>0.37</v>
      </c>
      <c r="I19" s="4">
        <v>0.09</v>
      </c>
      <c r="J19" s="4">
        <v>0.32</v>
      </c>
      <c r="K19" s="4">
        <v>0.32</v>
      </c>
      <c r="L19" s="4">
        <v>0.47</v>
      </c>
      <c r="M19" s="4">
        <v>0.33</v>
      </c>
      <c r="N19" s="4">
        <v>0.64</v>
      </c>
      <c r="O19" s="4">
        <v>0.12</v>
      </c>
      <c r="P19" s="4">
        <v>0.51</v>
      </c>
      <c r="Q19" s="4">
        <v>0.19</v>
      </c>
      <c r="R19" s="4">
        <v>0.14000000000000001</v>
      </c>
      <c r="S19" s="4">
        <v>0</v>
      </c>
      <c r="T19" s="4">
        <v>0.55000000000000004</v>
      </c>
      <c r="U19" s="4">
        <v>0.5</v>
      </c>
      <c r="V19" s="4">
        <v>0.5</v>
      </c>
      <c r="W19" s="4">
        <v>0.11</v>
      </c>
      <c r="X19" s="4">
        <v>0.45</v>
      </c>
      <c r="Y19" s="4">
        <v>0.44</v>
      </c>
      <c r="Z19" s="4">
        <v>0.19</v>
      </c>
      <c r="AA19" s="4">
        <v>0.3</v>
      </c>
      <c r="AB19" s="4">
        <v>0.13</v>
      </c>
      <c r="AC19" s="4">
        <v>0.17</v>
      </c>
      <c r="AD19" s="4">
        <v>0</v>
      </c>
      <c r="AE19" s="4">
        <v>0</v>
      </c>
      <c r="AF19" s="4">
        <v>0.17</v>
      </c>
      <c r="AG19" s="4">
        <v>0.27</v>
      </c>
      <c r="AH19" s="4">
        <v>0.39</v>
      </c>
      <c r="AI19" s="4">
        <v>0</v>
      </c>
      <c r="AJ19" s="4">
        <v>0.14000000000000001</v>
      </c>
    </row>
    <row r="20" spans="1:36" s="2" customFormat="1" x14ac:dyDescent="0.35">
      <c r="A20" s="4" t="s">
        <v>21</v>
      </c>
      <c r="B20" s="4">
        <v>0.09</v>
      </c>
      <c r="C20" s="4">
        <v>0.88</v>
      </c>
      <c r="D20" s="4">
        <v>0.83</v>
      </c>
      <c r="E20" s="4">
        <v>0.68</v>
      </c>
      <c r="F20" s="4">
        <v>1.22</v>
      </c>
      <c r="G20" s="4">
        <v>1.33</v>
      </c>
      <c r="H20" s="4">
        <v>1.26</v>
      </c>
      <c r="I20" s="4">
        <v>1.34</v>
      </c>
      <c r="J20" s="4">
        <v>1.27</v>
      </c>
      <c r="K20" s="4">
        <v>1.27</v>
      </c>
      <c r="L20" s="4">
        <v>0.88</v>
      </c>
      <c r="M20" s="4">
        <v>1.33</v>
      </c>
      <c r="N20" s="4">
        <v>1.24</v>
      </c>
      <c r="O20" s="4">
        <v>1.2</v>
      </c>
      <c r="P20" s="4">
        <v>0.53</v>
      </c>
      <c r="Q20" s="4">
        <v>0.62</v>
      </c>
      <c r="R20" s="4">
        <v>0.56999999999999995</v>
      </c>
      <c r="S20" s="4">
        <v>0</v>
      </c>
      <c r="T20" s="4">
        <v>0.62</v>
      </c>
      <c r="U20" s="4">
        <v>0.88</v>
      </c>
      <c r="V20" s="4">
        <v>0.88</v>
      </c>
      <c r="W20" s="4">
        <v>1.27</v>
      </c>
      <c r="X20" s="4">
        <v>1.44</v>
      </c>
      <c r="Y20" s="4">
        <v>1.37</v>
      </c>
      <c r="Z20" s="4">
        <v>1.3</v>
      </c>
      <c r="AA20" s="4">
        <v>1.28</v>
      </c>
      <c r="AB20" s="4">
        <v>1.25</v>
      </c>
      <c r="AC20" s="4">
        <v>1.26</v>
      </c>
      <c r="AD20" s="4">
        <v>1.3</v>
      </c>
      <c r="AE20" s="4">
        <v>1.28</v>
      </c>
      <c r="AF20" s="4">
        <v>1.1100000000000001</v>
      </c>
      <c r="AG20" s="4">
        <v>1.21</v>
      </c>
      <c r="AH20" s="4">
        <v>0.78</v>
      </c>
      <c r="AI20" s="4">
        <v>1.3</v>
      </c>
      <c r="AJ20" s="4">
        <v>1.28</v>
      </c>
    </row>
    <row r="21" spans="1:36" s="2" customFormat="1" x14ac:dyDescent="0.35">
      <c r="A21" s="4" t="s">
        <v>22</v>
      </c>
      <c r="B21" s="4">
        <v>3.6499999999999998E-2</v>
      </c>
      <c r="C21" s="4">
        <v>0</v>
      </c>
      <c r="D21" s="4">
        <v>0.27339999999999998</v>
      </c>
      <c r="E21" s="4">
        <v>0.27050000000000002</v>
      </c>
      <c r="F21" s="4">
        <v>0.34960000000000002</v>
      </c>
      <c r="G21" s="4">
        <v>0.29730000000000001</v>
      </c>
      <c r="H21" s="4">
        <v>0.4572</v>
      </c>
      <c r="I21" s="4">
        <v>0.42020000000000002</v>
      </c>
      <c r="J21" s="4">
        <v>0.36270000000000002</v>
      </c>
      <c r="K21" s="4">
        <v>0.36270000000000002</v>
      </c>
      <c r="L21" s="4">
        <v>0.23580000000000001</v>
      </c>
      <c r="M21" s="4">
        <v>0.36130000000000001</v>
      </c>
      <c r="N21" s="4">
        <v>0.26719999999999999</v>
      </c>
      <c r="O21" s="4">
        <v>0.38740000000000002</v>
      </c>
      <c r="P21" s="4">
        <v>0.35649999999999998</v>
      </c>
      <c r="Q21" s="4">
        <v>0.23</v>
      </c>
      <c r="R21" s="4">
        <v>0.30509999999999998</v>
      </c>
      <c r="S21" s="4">
        <v>0</v>
      </c>
      <c r="T21" s="4">
        <v>0</v>
      </c>
      <c r="U21" s="4">
        <v>0</v>
      </c>
      <c r="V21" s="4">
        <v>0</v>
      </c>
      <c r="W21" s="4">
        <v>0.23749999999999999</v>
      </c>
      <c r="X21" s="4">
        <v>0.13239999999999999</v>
      </c>
      <c r="Y21" s="4">
        <v>0.35599999999999998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</row>
    <row r="22" spans="1:36" s="2" customFormat="1" x14ac:dyDescent="0.35">
      <c r="A22" s="4" t="s">
        <v>23</v>
      </c>
      <c r="B22" s="4">
        <v>1.83</v>
      </c>
      <c r="C22" s="4">
        <v>1.63</v>
      </c>
      <c r="D22" s="4">
        <v>1.63</v>
      </c>
      <c r="E22" s="4">
        <v>1.64</v>
      </c>
      <c r="F22" s="4">
        <v>1.52</v>
      </c>
      <c r="G22" s="4">
        <v>1.52</v>
      </c>
      <c r="H22" s="4">
        <v>1.54</v>
      </c>
      <c r="I22" s="4">
        <v>1.51</v>
      </c>
      <c r="J22" s="4">
        <v>1.53</v>
      </c>
      <c r="K22" s="4">
        <v>1.53</v>
      </c>
      <c r="L22" s="4">
        <v>1.57</v>
      </c>
      <c r="M22" s="4">
        <v>1.58</v>
      </c>
      <c r="N22" s="4">
        <v>1.57</v>
      </c>
      <c r="O22" s="4">
        <v>1.56</v>
      </c>
      <c r="P22" s="4">
        <v>1.72</v>
      </c>
      <c r="Q22" s="4">
        <v>1.714950817723103</v>
      </c>
      <c r="R22" s="4">
        <v>1.7</v>
      </c>
      <c r="S22" s="4">
        <v>1.87</v>
      </c>
      <c r="T22" s="4">
        <v>1.65</v>
      </c>
      <c r="U22" s="4">
        <v>1.57</v>
      </c>
      <c r="V22" s="4">
        <v>1.57</v>
      </c>
      <c r="W22" s="4">
        <v>1.51</v>
      </c>
      <c r="X22" s="4">
        <v>1.52</v>
      </c>
      <c r="Y22" s="4">
        <v>1.54</v>
      </c>
      <c r="Z22" s="4">
        <v>1.5</v>
      </c>
      <c r="AA22" s="4">
        <v>1.49</v>
      </c>
      <c r="AB22" s="4">
        <v>1.5</v>
      </c>
      <c r="AC22" s="4">
        <v>1.5</v>
      </c>
      <c r="AD22" s="4">
        <v>1.49</v>
      </c>
      <c r="AE22" s="4">
        <v>1.52</v>
      </c>
      <c r="AF22" s="4">
        <v>1.52</v>
      </c>
      <c r="AG22" s="4">
        <v>1.51</v>
      </c>
      <c r="AH22" s="4">
        <v>1.64</v>
      </c>
      <c r="AI22" s="4">
        <v>1.53</v>
      </c>
      <c r="AJ22" s="4">
        <v>1.53</v>
      </c>
    </row>
    <row r="23" spans="1:36" s="2" customFormat="1" x14ac:dyDescent="0.35">
      <c r="A23" s="4" t="s">
        <v>24</v>
      </c>
      <c r="B23" s="4">
        <v>99.25</v>
      </c>
      <c r="C23" s="4">
        <v>99.22</v>
      </c>
      <c r="D23" s="4">
        <v>99.97</v>
      </c>
      <c r="E23" s="4">
        <v>99.58</v>
      </c>
      <c r="F23" s="4">
        <v>100.47</v>
      </c>
      <c r="G23" s="4">
        <v>99.82</v>
      </c>
      <c r="H23" s="4">
        <v>100.45</v>
      </c>
      <c r="I23" s="4">
        <v>99.2</v>
      </c>
      <c r="J23" s="4">
        <v>100.32</v>
      </c>
      <c r="K23" s="4">
        <v>100.32</v>
      </c>
      <c r="L23" s="4">
        <v>99.53</v>
      </c>
      <c r="M23" s="4">
        <v>100.34</v>
      </c>
      <c r="N23" s="4">
        <v>99.79</v>
      </c>
      <c r="O23" s="4">
        <v>99.08</v>
      </c>
      <c r="P23" s="4">
        <v>99.64</v>
      </c>
      <c r="Q23" s="4">
        <v>100.45901635338669</v>
      </c>
      <c r="R23" s="4">
        <v>99.07</v>
      </c>
      <c r="S23" s="4">
        <v>99.18</v>
      </c>
      <c r="T23" s="4">
        <v>99.28</v>
      </c>
      <c r="U23" s="4">
        <v>98.45</v>
      </c>
      <c r="V23" s="4">
        <v>98.45</v>
      </c>
      <c r="W23" s="4">
        <v>99.54</v>
      </c>
      <c r="X23" s="4">
        <v>100.19</v>
      </c>
      <c r="Y23" s="4">
        <v>100.36</v>
      </c>
      <c r="Z23" s="4">
        <v>99.79</v>
      </c>
      <c r="AA23" s="4">
        <v>99.87</v>
      </c>
      <c r="AB23" s="4">
        <v>99.28</v>
      </c>
      <c r="AC23" s="4">
        <v>100.25</v>
      </c>
      <c r="AD23" s="4">
        <v>99.46</v>
      </c>
      <c r="AE23" s="4">
        <v>100.27</v>
      </c>
      <c r="AF23" s="4">
        <v>100.02</v>
      </c>
      <c r="AG23" s="4">
        <v>99.82</v>
      </c>
      <c r="AH23" s="4">
        <v>99.28</v>
      </c>
      <c r="AI23" s="4">
        <v>99.56</v>
      </c>
      <c r="AJ23" s="4">
        <v>99.82</v>
      </c>
    </row>
    <row r="24" spans="1:36" s="2" customForma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s="2" customFormat="1" x14ac:dyDescent="0.35">
      <c r="A25" s="4" t="s">
        <v>25</v>
      </c>
      <c r="B25" s="4">
        <v>3.0190000000000001</v>
      </c>
      <c r="C25" s="4">
        <v>3.0070000000000001</v>
      </c>
      <c r="D25" s="4">
        <v>3.0179999999999998</v>
      </c>
      <c r="E25" s="4">
        <v>3.0030000000000001</v>
      </c>
      <c r="F25" s="4">
        <v>2.9990000000000001</v>
      </c>
      <c r="G25" s="4">
        <v>2.9820000000000002</v>
      </c>
      <c r="H25" s="4">
        <v>3.0019999999999998</v>
      </c>
      <c r="I25" s="4">
        <v>2.9889999999999999</v>
      </c>
      <c r="J25" s="4">
        <v>2.9870000000000001</v>
      </c>
      <c r="K25" s="4">
        <v>2.9870000000000001</v>
      </c>
      <c r="L25" s="4">
        <v>3.0089999999999999</v>
      </c>
      <c r="M25" s="4">
        <v>3.0059999999999998</v>
      </c>
      <c r="N25" s="4">
        <v>3.0030000000000001</v>
      </c>
      <c r="O25" s="4">
        <v>2.99</v>
      </c>
      <c r="P25" s="4">
        <v>3.02</v>
      </c>
      <c r="Q25" s="4">
        <v>2.9711388291112324</v>
      </c>
      <c r="R25" s="4">
        <v>2.9940000000000002</v>
      </c>
      <c r="S25" s="4">
        <v>3.0169999999999999</v>
      </c>
      <c r="T25" s="4">
        <v>2.9809999999999999</v>
      </c>
      <c r="U25" s="4">
        <v>3.0129999999999999</v>
      </c>
      <c r="V25" s="4">
        <v>3.0129999999999999</v>
      </c>
      <c r="W25" s="4">
        <v>3.0030000000000001</v>
      </c>
      <c r="X25" s="4">
        <v>3.008</v>
      </c>
      <c r="Y25" s="4">
        <v>2.988</v>
      </c>
      <c r="Z25" s="4">
        <v>3</v>
      </c>
      <c r="AA25" s="4">
        <v>2.996</v>
      </c>
      <c r="AB25" s="4">
        <v>3.004</v>
      </c>
      <c r="AC25" s="4">
        <v>2.9849999999999999</v>
      </c>
      <c r="AD25" s="4">
        <v>3.01</v>
      </c>
      <c r="AE25" s="4">
        <v>2.9510000000000001</v>
      </c>
      <c r="AF25" s="4">
        <v>2.968</v>
      </c>
      <c r="AG25" s="4">
        <v>2.956</v>
      </c>
      <c r="AH25" s="4">
        <v>3.0049999999999999</v>
      </c>
      <c r="AI25" s="4">
        <v>2.9780000000000002</v>
      </c>
      <c r="AJ25" s="4">
        <v>2.9689999999999999</v>
      </c>
    </row>
    <row r="26" spans="1:36" s="2" customFormat="1" x14ac:dyDescent="0.35">
      <c r="A26" s="4" t="s">
        <v>26</v>
      </c>
      <c r="B26" s="4">
        <v>1.8240000000000001</v>
      </c>
      <c r="C26" s="4">
        <v>1.792</v>
      </c>
      <c r="D26" s="4">
        <v>1.74</v>
      </c>
      <c r="E26" s="4">
        <v>1.7749999999999999</v>
      </c>
      <c r="F26" s="4">
        <v>1.496</v>
      </c>
      <c r="G26" s="4">
        <v>1.5329999999999999</v>
      </c>
      <c r="H26" s="4">
        <v>1.532</v>
      </c>
      <c r="I26" s="4">
        <v>1.52</v>
      </c>
      <c r="J26" s="4">
        <v>1.51</v>
      </c>
      <c r="K26" s="4">
        <v>1.51</v>
      </c>
      <c r="L26" s="4">
        <v>1.5980000000000001</v>
      </c>
      <c r="M26" s="4">
        <v>1.5820000000000001</v>
      </c>
      <c r="N26" s="4">
        <v>1.6120000000000001</v>
      </c>
      <c r="O26" s="4">
        <v>1.59</v>
      </c>
      <c r="P26" s="4">
        <v>1.921</v>
      </c>
      <c r="Q26" s="4">
        <v>1.8821420499746733</v>
      </c>
      <c r="R26" s="4">
        <v>1.919</v>
      </c>
      <c r="S26" s="4">
        <v>2.2189999999999999</v>
      </c>
      <c r="T26" s="4">
        <v>1.778</v>
      </c>
      <c r="U26" s="4">
        <v>1.772</v>
      </c>
      <c r="V26" s="4">
        <v>1.772</v>
      </c>
      <c r="W26" s="4">
        <v>1.399</v>
      </c>
      <c r="X26" s="4">
        <v>1.4139999999999999</v>
      </c>
      <c r="Y26" s="4">
        <v>1.4690000000000001</v>
      </c>
      <c r="Z26" s="4">
        <v>1.343</v>
      </c>
      <c r="AA26" s="4">
        <v>1.1839999999999999</v>
      </c>
      <c r="AB26" s="4">
        <v>1.4359999999999999</v>
      </c>
      <c r="AC26" s="4">
        <v>1.3979999999999999</v>
      </c>
      <c r="AD26" s="4">
        <v>1.319</v>
      </c>
      <c r="AE26" s="4">
        <v>1.5</v>
      </c>
      <c r="AF26" s="4">
        <v>1.4870000000000001</v>
      </c>
      <c r="AG26" s="4">
        <v>1.46</v>
      </c>
      <c r="AH26" s="4">
        <v>1.9410000000000001</v>
      </c>
      <c r="AI26" s="4">
        <v>1.49</v>
      </c>
      <c r="AJ26" s="4">
        <v>1.51</v>
      </c>
    </row>
    <row r="27" spans="1:36" s="2" customFormat="1" x14ac:dyDescent="0.35">
      <c r="A27" s="4" t="s">
        <v>27</v>
      </c>
      <c r="B27" s="4">
        <v>1.2999999999999999E-2</v>
      </c>
      <c r="C27" s="4">
        <v>2.4E-2</v>
      </c>
      <c r="D27" s="4">
        <v>0.03</v>
      </c>
      <c r="E27" s="4">
        <v>2.5999999999999999E-2</v>
      </c>
      <c r="F27" s="4">
        <v>5.6000000000000001E-2</v>
      </c>
      <c r="G27" s="4">
        <v>5.0999999999999997E-2</v>
      </c>
      <c r="H27" s="4">
        <v>5.6000000000000001E-2</v>
      </c>
      <c r="I27" s="4">
        <v>5.6000000000000001E-2</v>
      </c>
      <c r="J27" s="4">
        <v>5.6000000000000001E-2</v>
      </c>
      <c r="K27" s="4">
        <v>5.6000000000000001E-2</v>
      </c>
      <c r="L27" s="4">
        <v>5.3999999999999999E-2</v>
      </c>
      <c r="M27" s="4">
        <v>5.3999999999999999E-2</v>
      </c>
      <c r="N27" s="4">
        <v>5.6000000000000001E-2</v>
      </c>
      <c r="O27" s="4">
        <v>5.6000000000000001E-2</v>
      </c>
      <c r="P27" s="4">
        <v>3.0000000000000001E-3</v>
      </c>
      <c r="Q27" s="4">
        <v>9.1977334438537416E-3</v>
      </c>
      <c r="R27" s="4">
        <v>0.01</v>
      </c>
      <c r="S27" s="4">
        <v>4.0000000000000001E-3</v>
      </c>
      <c r="T27" s="4">
        <v>2.7E-2</v>
      </c>
      <c r="U27" s="4">
        <v>2.8000000000000001E-2</v>
      </c>
      <c r="V27" s="4">
        <v>2.8000000000000001E-2</v>
      </c>
      <c r="W27" s="4">
        <v>0.10100000000000001</v>
      </c>
      <c r="X27" s="4">
        <v>7.1999999999999995E-2</v>
      </c>
      <c r="Y27" s="4">
        <v>7.5999999999999998E-2</v>
      </c>
      <c r="Z27" s="4">
        <v>0.105</v>
      </c>
      <c r="AA27" s="4">
        <v>0.108</v>
      </c>
      <c r="AB27" s="4">
        <v>7.6999999999999999E-2</v>
      </c>
      <c r="AC27" s="4">
        <v>8.2000000000000003E-2</v>
      </c>
      <c r="AD27" s="4">
        <v>0.108</v>
      </c>
      <c r="AE27" s="4">
        <v>5.0999999999999997E-2</v>
      </c>
      <c r="AF27" s="4">
        <v>5.8000000000000003E-2</v>
      </c>
      <c r="AG27" s="4">
        <v>7.4999999999999997E-2</v>
      </c>
      <c r="AH27" s="4">
        <v>0.01</v>
      </c>
      <c r="AI27" s="4">
        <v>5.8999999999999997E-2</v>
      </c>
      <c r="AJ27" s="4">
        <v>5.8999999999999997E-2</v>
      </c>
    </row>
    <row r="28" spans="1:36" s="2" customFormat="1" x14ac:dyDescent="0.35">
      <c r="A28" s="4" t="s">
        <v>1</v>
      </c>
      <c r="B28" s="4">
        <v>1.1060000000000001</v>
      </c>
      <c r="C28" s="4">
        <v>0.53200000000000003</v>
      </c>
      <c r="D28" s="4">
        <v>0.53900000000000003</v>
      </c>
      <c r="E28" s="4">
        <v>0.59499999999999997</v>
      </c>
      <c r="F28" s="4">
        <v>0.38300000000000001</v>
      </c>
      <c r="G28" s="4">
        <v>0.41799999999999998</v>
      </c>
      <c r="H28" s="4">
        <v>0.39400000000000002</v>
      </c>
      <c r="I28" s="4">
        <v>0.4</v>
      </c>
      <c r="J28" s="4">
        <v>0.40899999999999997</v>
      </c>
      <c r="K28" s="4">
        <v>0.40899999999999997</v>
      </c>
      <c r="L28" s="4">
        <v>0.442</v>
      </c>
      <c r="M28" s="4">
        <v>0.45500000000000002</v>
      </c>
      <c r="N28" s="4">
        <v>0.442</v>
      </c>
      <c r="O28" s="4">
        <v>0.48299999999999998</v>
      </c>
      <c r="P28" s="4">
        <v>0.66900000000000004</v>
      </c>
      <c r="Q28" s="4">
        <v>0.75292326376114682</v>
      </c>
      <c r="R28" s="4">
        <v>0.68300000000000005</v>
      </c>
      <c r="S28" s="4">
        <v>0.73599999999999999</v>
      </c>
      <c r="T28" s="4">
        <v>0.65900000000000003</v>
      </c>
      <c r="U28" s="4">
        <v>0.38700000000000001</v>
      </c>
      <c r="V28" s="4">
        <v>0.38700000000000001</v>
      </c>
      <c r="W28" s="4">
        <v>0.40200000000000002</v>
      </c>
      <c r="X28" s="4">
        <v>0.41099999999999998</v>
      </c>
      <c r="Y28" s="4">
        <v>0.42899999999999999</v>
      </c>
      <c r="Z28" s="4">
        <v>0.43</v>
      </c>
      <c r="AA28" s="4">
        <v>0.59199999999999997</v>
      </c>
      <c r="AB28" s="4">
        <v>0.39</v>
      </c>
      <c r="AC28" s="4">
        <v>0.42899999999999999</v>
      </c>
      <c r="AD28" s="4">
        <v>0.40699999999999997</v>
      </c>
      <c r="AE28" s="4">
        <v>0.48699999999999999</v>
      </c>
      <c r="AF28" s="4">
        <v>0.45900000000000002</v>
      </c>
      <c r="AG28" s="4">
        <v>0.47599999999999998</v>
      </c>
      <c r="AH28" s="4">
        <v>0.437</v>
      </c>
      <c r="AI28" s="4">
        <v>0.47199999999999998</v>
      </c>
      <c r="AJ28" s="4">
        <v>0.45900000000000002</v>
      </c>
    </row>
    <row r="29" spans="1:36" s="2" customFormat="1" x14ac:dyDescent="0.35">
      <c r="A29" s="4" t="s">
        <v>2</v>
      </c>
      <c r="B29" s="4">
        <v>1.7999999999999999E-2</v>
      </c>
      <c r="C29" s="4">
        <v>0.51900000000000002</v>
      </c>
      <c r="D29" s="4">
        <v>0.54</v>
      </c>
      <c r="E29" s="4">
        <v>0.47199999999999998</v>
      </c>
      <c r="F29" s="4">
        <v>0.77600000000000002</v>
      </c>
      <c r="G29" s="4">
        <v>0.755</v>
      </c>
      <c r="H29" s="4">
        <v>0.77300000000000002</v>
      </c>
      <c r="I29" s="4">
        <v>0.73399999999999999</v>
      </c>
      <c r="J29" s="4">
        <v>0.76800000000000002</v>
      </c>
      <c r="K29" s="4">
        <v>0.76800000000000002</v>
      </c>
      <c r="L29" s="4">
        <v>0.63400000000000001</v>
      </c>
      <c r="M29" s="4">
        <v>0.64400000000000002</v>
      </c>
      <c r="N29" s="4">
        <v>0.64200000000000002</v>
      </c>
      <c r="O29" s="4">
        <v>0.61299999999999999</v>
      </c>
      <c r="P29" s="4">
        <v>0.32300000000000001</v>
      </c>
      <c r="Q29" s="4">
        <v>0.2336374263169958</v>
      </c>
      <c r="R29" s="4">
        <v>0.33400000000000002</v>
      </c>
      <c r="S29" s="4">
        <v>2.5000000000000001E-2</v>
      </c>
      <c r="T29" s="4">
        <v>0.438</v>
      </c>
      <c r="U29" s="4">
        <v>0.69499999999999995</v>
      </c>
      <c r="V29" s="4">
        <v>0.69499999999999995</v>
      </c>
      <c r="W29" s="4">
        <v>0.80600000000000005</v>
      </c>
      <c r="X29" s="4">
        <v>0.78400000000000003</v>
      </c>
      <c r="Y29" s="4">
        <v>0.69099999999999995</v>
      </c>
      <c r="Z29" s="4">
        <v>0.89700000000000002</v>
      </c>
      <c r="AA29" s="4">
        <v>0.94099999999999995</v>
      </c>
      <c r="AB29" s="4">
        <v>0.878</v>
      </c>
      <c r="AC29" s="4">
        <v>0.88100000000000001</v>
      </c>
      <c r="AD29" s="4">
        <v>0.92600000000000005</v>
      </c>
      <c r="AE29" s="4">
        <v>0.74099999999999999</v>
      </c>
      <c r="AF29" s="4">
        <v>0.77</v>
      </c>
      <c r="AG29" s="4">
        <v>0.77500000000000002</v>
      </c>
      <c r="AH29" s="4">
        <v>0.54800000000000004</v>
      </c>
      <c r="AI29" s="4">
        <v>0.68100000000000005</v>
      </c>
      <c r="AJ29" s="4">
        <v>0.67200000000000004</v>
      </c>
    </row>
    <row r="30" spans="1:36" s="2" customFormat="1" x14ac:dyDescent="0.35">
      <c r="A30" s="4" t="s">
        <v>28</v>
      </c>
      <c r="B30" s="4">
        <v>7.0000000000000001E-3</v>
      </c>
      <c r="C30" s="4">
        <v>0.05</v>
      </c>
      <c r="D30" s="4">
        <v>6.4000000000000001E-2</v>
      </c>
      <c r="E30" s="4">
        <v>5.1999999999999998E-2</v>
      </c>
      <c r="F30" s="4">
        <v>6.7000000000000004E-2</v>
      </c>
      <c r="G30" s="4">
        <v>6.5000000000000002E-2</v>
      </c>
      <c r="H30" s="4">
        <v>7.0999999999999994E-2</v>
      </c>
      <c r="I30" s="4">
        <v>6.6000000000000003E-2</v>
      </c>
      <c r="J30" s="4">
        <v>7.0999999999999994E-2</v>
      </c>
      <c r="K30" s="4">
        <v>7.0999999999999994E-2</v>
      </c>
      <c r="L30" s="4">
        <v>5.0999999999999997E-2</v>
      </c>
      <c r="M30" s="4">
        <v>5.8999999999999997E-2</v>
      </c>
      <c r="N30" s="4">
        <v>4.5999999999999999E-2</v>
      </c>
      <c r="O30" s="4">
        <v>5.6000000000000001E-2</v>
      </c>
      <c r="P30" s="4">
        <v>3.5999999999999997E-2</v>
      </c>
      <c r="Q30" s="4">
        <v>0.12724130147120941</v>
      </c>
      <c r="R30" s="4">
        <v>3.4000000000000002E-2</v>
      </c>
      <c r="S30" s="4">
        <v>3.5999999999999997E-2</v>
      </c>
      <c r="T30" s="4">
        <v>4.9000000000000002E-2</v>
      </c>
      <c r="U30" s="4">
        <v>5.2999999999999999E-2</v>
      </c>
      <c r="V30" s="4">
        <v>5.2999999999999999E-2</v>
      </c>
      <c r="W30" s="4">
        <v>6.3E-2</v>
      </c>
      <c r="X30" s="4">
        <v>4.1000000000000002E-2</v>
      </c>
      <c r="Y30" s="4">
        <v>0.06</v>
      </c>
      <c r="Z30" s="4">
        <v>8.2000000000000003E-2</v>
      </c>
      <c r="AA30" s="4">
        <v>7.2999999999999995E-2</v>
      </c>
      <c r="AB30" s="4">
        <v>5.6000000000000001E-2</v>
      </c>
      <c r="AC30" s="4">
        <v>5.8000000000000003E-2</v>
      </c>
      <c r="AD30" s="4">
        <v>3.4000000000000002E-2</v>
      </c>
      <c r="AE30" s="4">
        <v>0.02</v>
      </c>
      <c r="AF30" s="4">
        <v>2.1999999999999999E-2</v>
      </c>
      <c r="AG30" s="4">
        <v>3.2000000000000001E-2</v>
      </c>
      <c r="AH30" s="4">
        <v>5.5E-2</v>
      </c>
      <c r="AI30" s="4">
        <v>3.3000000000000002E-2</v>
      </c>
      <c r="AJ30" s="4">
        <v>3.2000000000000001E-2</v>
      </c>
    </row>
    <row r="31" spans="1:36" s="2" customFormat="1" x14ac:dyDescent="0.35">
      <c r="A31" s="4" t="s">
        <v>29</v>
      </c>
      <c r="B31" s="4">
        <v>4.1000000000000002E-2</v>
      </c>
      <c r="C31" s="4">
        <v>0.09</v>
      </c>
      <c r="D31" s="4">
        <v>9.1999999999999998E-2</v>
      </c>
      <c r="E31" s="4">
        <v>8.3000000000000004E-2</v>
      </c>
      <c r="F31" s="4">
        <v>0.184</v>
      </c>
      <c r="G31" s="4">
        <v>0.17599999999999999</v>
      </c>
      <c r="H31" s="4">
        <v>0.17399999999999999</v>
      </c>
      <c r="I31" s="4">
        <v>0.192</v>
      </c>
      <c r="J31" s="4">
        <v>0.183</v>
      </c>
      <c r="K31" s="4">
        <v>0.183</v>
      </c>
      <c r="L31" s="4">
        <v>0.26200000000000001</v>
      </c>
      <c r="M31" s="4">
        <v>0.248</v>
      </c>
      <c r="N31" s="4">
        <v>0.248</v>
      </c>
      <c r="O31" s="4">
        <v>0.23499999999999999</v>
      </c>
      <c r="P31" s="4">
        <v>3.3000000000000002E-2</v>
      </c>
      <c r="Q31" s="4">
        <v>4.1660839777157697E-2</v>
      </c>
      <c r="R31" s="4">
        <v>3.9E-2</v>
      </c>
      <c r="S31" s="4">
        <v>3.0000000000000001E-3</v>
      </c>
      <c r="T31" s="4">
        <v>8.5999999999999993E-2</v>
      </c>
      <c r="U31" s="4">
        <v>0</v>
      </c>
      <c r="V31" s="4">
        <v>0</v>
      </c>
      <c r="W31" s="4">
        <v>0.218</v>
      </c>
      <c r="X31" s="4">
        <v>0.221</v>
      </c>
      <c r="Y31" s="4">
        <v>0.28100000000000003</v>
      </c>
      <c r="Z31" s="4">
        <v>0.152</v>
      </c>
      <c r="AA31" s="4">
        <v>0.114</v>
      </c>
      <c r="AB31" s="4">
        <v>0.14899999999999999</v>
      </c>
      <c r="AC31" s="4">
        <v>0.154</v>
      </c>
      <c r="AD31" s="4">
        <v>0.184</v>
      </c>
      <c r="AE31" s="4">
        <v>0.20599999999999999</v>
      </c>
      <c r="AF31" s="4">
        <v>0.193</v>
      </c>
      <c r="AG31" s="4">
        <v>0.19900000000000001</v>
      </c>
      <c r="AH31" s="4">
        <v>3.3000000000000002E-2</v>
      </c>
      <c r="AI31" s="4">
        <v>0.27800000000000002</v>
      </c>
      <c r="AJ31" s="4">
        <v>0.29099999999999998</v>
      </c>
    </row>
    <row r="32" spans="1:36" s="2" customFormat="1" x14ac:dyDescent="0.35">
      <c r="A32" s="4" t="s">
        <v>30</v>
      </c>
      <c r="B32" s="4">
        <v>1.966</v>
      </c>
      <c r="C32" s="4">
        <v>1.373</v>
      </c>
      <c r="D32" s="4">
        <v>1.361</v>
      </c>
      <c r="E32" s="4">
        <v>1.4219999999999999</v>
      </c>
      <c r="F32" s="4">
        <v>1.032</v>
      </c>
      <c r="G32" s="4">
        <v>1.0389999999999999</v>
      </c>
      <c r="H32" s="4">
        <v>1.048</v>
      </c>
      <c r="I32" s="4">
        <v>1.06</v>
      </c>
      <c r="J32" s="4">
        <v>1.032</v>
      </c>
      <c r="K32" s="4">
        <v>1.032</v>
      </c>
      <c r="L32" s="4">
        <v>1.137</v>
      </c>
      <c r="M32" s="4">
        <v>1.1279999999999999</v>
      </c>
      <c r="N32" s="4">
        <v>1.1399999999999999</v>
      </c>
      <c r="O32" s="4">
        <v>1.1599999999999999</v>
      </c>
      <c r="P32" s="4">
        <v>1.6439999999999999</v>
      </c>
      <c r="Q32" s="4">
        <v>1.5936666440595675</v>
      </c>
      <c r="R32" s="4">
        <v>1.6140000000000001</v>
      </c>
      <c r="S32" s="4">
        <v>1.958</v>
      </c>
      <c r="T32" s="4">
        <v>1.4370000000000001</v>
      </c>
      <c r="U32" s="4">
        <v>1.329</v>
      </c>
      <c r="V32" s="4">
        <v>1.329</v>
      </c>
      <c r="W32" s="4">
        <v>1.016</v>
      </c>
      <c r="X32" s="4">
        <v>1.036</v>
      </c>
      <c r="Y32" s="4">
        <v>1.0389999999999999</v>
      </c>
      <c r="Z32" s="4">
        <v>0.97399999999999998</v>
      </c>
      <c r="AA32" s="4">
        <v>0.97799999999999998</v>
      </c>
      <c r="AB32" s="4">
        <v>1.0009999999999999</v>
      </c>
      <c r="AC32" s="4">
        <v>0.97899999999999998</v>
      </c>
      <c r="AD32" s="4">
        <v>0.97699999999999998</v>
      </c>
      <c r="AE32" s="4">
        <v>1.038</v>
      </c>
      <c r="AF32" s="4">
        <v>1.0429999999999999</v>
      </c>
      <c r="AG32" s="4">
        <v>1.0349999999999999</v>
      </c>
      <c r="AH32" s="4">
        <v>1.3919999999999999</v>
      </c>
      <c r="AI32" s="4">
        <v>1.0549999999999999</v>
      </c>
      <c r="AJ32" s="4">
        <v>1.044</v>
      </c>
    </row>
    <row r="33" spans="1:36" s="2" customFormat="1" x14ac:dyDescent="0.35">
      <c r="A33" s="4" t="s">
        <v>31</v>
      </c>
      <c r="B33" s="4">
        <v>1E-3</v>
      </c>
      <c r="C33" s="4">
        <v>0</v>
      </c>
      <c r="D33" s="4">
        <v>8.9999999999999993E-3</v>
      </c>
      <c r="E33" s="4">
        <v>0</v>
      </c>
      <c r="F33" s="4">
        <v>3.0000000000000001E-3</v>
      </c>
      <c r="G33" s="4">
        <v>1E-3</v>
      </c>
      <c r="H33" s="4">
        <v>6.0000000000000001E-3</v>
      </c>
      <c r="I33" s="4">
        <v>5.0000000000000001E-3</v>
      </c>
      <c r="J33" s="4">
        <v>8.9999999999999993E-3</v>
      </c>
      <c r="K33" s="4">
        <v>8.9999999999999993E-3</v>
      </c>
      <c r="L33" s="4">
        <v>1.7999999999999999E-2</v>
      </c>
      <c r="M33" s="4">
        <v>1.7000000000000001E-2</v>
      </c>
      <c r="N33" s="4">
        <v>1.4E-2</v>
      </c>
      <c r="O33" s="4">
        <v>1.4999999999999999E-2</v>
      </c>
      <c r="P33" s="4">
        <v>0.01</v>
      </c>
      <c r="Q33" s="4">
        <v>1.4509216992863005E-2</v>
      </c>
      <c r="R33" s="4">
        <v>1.2999999999999999E-2</v>
      </c>
      <c r="S33" s="4">
        <v>0</v>
      </c>
      <c r="T33" s="4">
        <v>1E-3</v>
      </c>
      <c r="U33" s="4">
        <v>3.6999999999999998E-2</v>
      </c>
      <c r="V33" s="4">
        <v>3.6999999999999998E-2</v>
      </c>
      <c r="W33" s="4">
        <v>0</v>
      </c>
      <c r="X33" s="4">
        <v>0</v>
      </c>
      <c r="Y33" s="4">
        <v>6.0000000000000001E-3</v>
      </c>
      <c r="Z33" s="4">
        <v>0</v>
      </c>
      <c r="AA33" s="4">
        <v>1E-3</v>
      </c>
      <c r="AB33" s="4">
        <v>0</v>
      </c>
      <c r="AC33" s="4">
        <v>2E-3</v>
      </c>
      <c r="AD33" s="4">
        <v>3.0000000000000001E-3</v>
      </c>
      <c r="AE33" s="4">
        <v>0</v>
      </c>
      <c r="AF33" s="4">
        <v>2E-3</v>
      </c>
      <c r="AG33" s="4">
        <v>8.0000000000000002E-3</v>
      </c>
      <c r="AH33" s="4">
        <v>0.01</v>
      </c>
      <c r="AI33" s="4">
        <v>7.0000000000000001E-3</v>
      </c>
      <c r="AJ33" s="4">
        <v>8.9999999999999993E-3</v>
      </c>
    </row>
    <row r="34" spans="1:36" s="2" customFormat="1" x14ac:dyDescent="0.35">
      <c r="A34" s="4" t="s">
        <v>32</v>
      </c>
      <c r="B34" s="4">
        <v>0</v>
      </c>
      <c r="C34" s="4">
        <v>1E-3</v>
      </c>
      <c r="D34" s="4">
        <v>1E-3</v>
      </c>
      <c r="E34" s="4">
        <v>1E-3</v>
      </c>
      <c r="F34" s="4">
        <v>1E-3</v>
      </c>
      <c r="G34" s="4">
        <v>0</v>
      </c>
      <c r="H34" s="4">
        <v>1E-3</v>
      </c>
      <c r="I34" s="4">
        <v>1E-3</v>
      </c>
      <c r="J34" s="4">
        <v>1E-3</v>
      </c>
      <c r="K34" s="4">
        <v>1E-3</v>
      </c>
      <c r="L34" s="4">
        <v>3.0000000000000001E-3</v>
      </c>
      <c r="M34" s="4">
        <v>2E-3</v>
      </c>
      <c r="N34" s="4">
        <v>4.0000000000000001E-3</v>
      </c>
      <c r="O34" s="4">
        <v>2E-3</v>
      </c>
      <c r="P34" s="4">
        <v>2E-3</v>
      </c>
      <c r="Q34" s="4">
        <v>1.3604320769822556E-3</v>
      </c>
      <c r="R34" s="4">
        <v>3.0000000000000001E-3</v>
      </c>
      <c r="S34" s="4">
        <v>0</v>
      </c>
      <c r="T34" s="4">
        <v>2E-3</v>
      </c>
      <c r="U34" s="4">
        <v>0</v>
      </c>
      <c r="V34" s="4">
        <v>0</v>
      </c>
      <c r="W34" s="4">
        <v>0</v>
      </c>
      <c r="X34" s="4">
        <v>1E-3</v>
      </c>
      <c r="Y34" s="4">
        <v>1E-3</v>
      </c>
      <c r="Z34" s="4">
        <v>0</v>
      </c>
      <c r="AA34" s="4">
        <v>1E-3</v>
      </c>
      <c r="AB34" s="4">
        <v>3.0000000000000001E-3</v>
      </c>
      <c r="AC34" s="4">
        <v>3.0000000000000001E-3</v>
      </c>
      <c r="AD34" s="4">
        <v>0</v>
      </c>
      <c r="AE34" s="4">
        <v>2E-3</v>
      </c>
      <c r="AF34" s="4">
        <v>0</v>
      </c>
      <c r="AG34" s="4">
        <v>2E-3</v>
      </c>
      <c r="AH34" s="4">
        <v>3.0000000000000001E-3</v>
      </c>
      <c r="AI34" s="4">
        <v>3.0000000000000001E-3</v>
      </c>
      <c r="AJ34" s="4">
        <v>2E-3</v>
      </c>
    </row>
    <row r="35" spans="1:36" s="2" customFormat="1" x14ac:dyDescent="0.35">
      <c r="A35" s="4" t="s">
        <v>33</v>
      </c>
      <c r="B35" s="4">
        <v>0</v>
      </c>
      <c r="C35" s="4">
        <v>0.129</v>
      </c>
      <c r="D35" s="4">
        <v>0.16300000000000001</v>
      </c>
      <c r="E35" s="4">
        <v>0.17599999999999999</v>
      </c>
      <c r="F35" s="4">
        <v>0.25</v>
      </c>
      <c r="G35" s="4">
        <v>0.28199999999999997</v>
      </c>
      <c r="H35" s="4">
        <v>0.246</v>
      </c>
      <c r="I35" s="4">
        <v>0.26600000000000001</v>
      </c>
      <c r="J35" s="4">
        <v>0.25600000000000001</v>
      </c>
      <c r="K35" s="4">
        <v>0.25600000000000001</v>
      </c>
      <c r="L35" s="4">
        <v>0.20699999999999999</v>
      </c>
      <c r="M35" s="4">
        <v>0.20899999999999999</v>
      </c>
      <c r="N35" s="4">
        <v>0.20599999999999999</v>
      </c>
      <c r="O35" s="4">
        <v>0.20799999999999999</v>
      </c>
      <c r="P35" s="4">
        <v>7.9000000000000001E-2</v>
      </c>
      <c r="Q35" s="4">
        <v>8.7624454970973445E-2</v>
      </c>
      <c r="R35" s="4">
        <v>8.5999999999999993E-2</v>
      </c>
      <c r="S35" s="4">
        <v>0</v>
      </c>
      <c r="T35" s="4">
        <v>0.157</v>
      </c>
      <c r="U35" s="4">
        <v>0.14599999999999999</v>
      </c>
      <c r="V35" s="4">
        <v>0.14599999999999999</v>
      </c>
      <c r="W35" s="4">
        <v>0.27100000000000002</v>
      </c>
      <c r="X35" s="4">
        <v>0.28000000000000003</v>
      </c>
      <c r="Y35" s="4">
        <v>0.249</v>
      </c>
      <c r="Z35" s="4">
        <v>0.29799999999999999</v>
      </c>
      <c r="AA35" s="4">
        <v>0.26</v>
      </c>
      <c r="AB35" s="4">
        <v>0.28799999999999998</v>
      </c>
      <c r="AC35" s="4">
        <v>0.29099999999999998</v>
      </c>
      <c r="AD35" s="4">
        <v>0.31900000000000001</v>
      </c>
      <c r="AE35" s="4">
        <v>0.29199999999999998</v>
      </c>
      <c r="AF35" s="4">
        <v>0.30199999999999999</v>
      </c>
      <c r="AG35" s="4">
        <v>0.28000000000000003</v>
      </c>
      <c r="AH35" s="4">
        <v>0.13600000000000001</v>
      </c>
      <c r="AI35" s="4">
        <v>0.27</v>
      </c>
      <c r="AJ35" s="4">
        <v>0.26300000000000001</v>
      </c>
    </row>
    <row r="36" spans="1:36" s="2" customFormat="1" x14ac:dyDescent="0.35">
      <c r="A36" s="4" t="s">
        <v>34</v>
      </c>
      <c r="B36" s="4">
        <v>0</v>
      </c>
      <c r="C36" s="4">
        <v>0.30399999999999999</v>
      </c>
      <c r="D36" s="4">
        <v>0.29399999999999998</v>
      </c>
      <c r="E36" s="4">
        <v>0.27</v>
      </c>
      <c r="F36" s="4">
        <v>0.49099999999999999</v>
      </c>
      <c r="G36" s="4">
        <v>0.497</v>
      </c>
      <c r="H36" s="4">
        <v>0.46500000000000002</v>
      </c>
      <c r="I36" s="4">
        <v>0.48799999999999999</v>
      </c>
      <c r="J36" s="4">
        <v>0.48199999999999998</v>
      </c>
      <c r="K36" s="4">
        <v>0.48199999999999998</v>
      </c>
      <c r="L36" s="4">
        <v>0.39</v>
      </c>
      <c r="M36" s="4">
        <v>0.39100000000000001</v>
      </c>
      <c r="N36" s="4">
        <v>0.38600000000000001</v>
      </c>
      <c r="O36" s="4">
        <v>0.38700000000000001</v>
      </c>
      <c r="P36" s="4">
        <v>0.158</v>
      </c>
      <c r="Q36" s="4">
        <v>0.17075388303086139</v>
      </c>
      <c r="R36" s="4">
        <v>0.17</v>
      </c>
      <c r="S36" s="4">
        <v>1E-3</v>
      </c>
      <c r="T36" s="4">
        <v>0.26</v>
      </c>
      <c r="U36" s="4">
        <v>0.36499999999999999</v>
      </c>
      <c r="V36" s="4">
        <v>0.36499999999999999</v>
      </c>
      <c r="W36" s="4">
        <v>0.502</v>
      </c>
      <c r="X36" s="4">
        <v>0.50600000000000001</v>
      </c>
      <c r="Y36" s="4">
        <v>0.47</v>
      </c>
      <c r="Z36" s="4">
        <v>0.52</v>
      </c>
      <c r="AA36" s="4">
        <v>0.503</v>
      </c>
      <c r="AB36" s="4">
        <v>0.52200000000000002</v>
      </c>
      <c r="AC36" s="4">
        <v>0.52100000000000002</v>
      </c>
      <c r="AD36" s="4">
        <v>0.51700000000000002</v>
      </c>
      <c r="AE36" s="4">
        <v>0.52700000000000002</v>
      </c>
      <c r="AF36" s="4">
        <v>0.52800000000000002</v>
      </c>
      <c r="AG36" s="4">
        <v>0.51700000000000002</v>
      </c>
      <c r="AH36" s="4">
        <v>0.27600000000000002</v>
      </c>
      <c r="AI36" s="4">
        <v>0.49199999999999999</v>
      </c>
      <c r="AJ36" s="4">
        <v>0.49399999999999999</v>
      </c>
    </row>
    <row r="37" spans="1:36" s="2" customFormat="1" x14ac:dyDescent="0.35">
      <c r="A37" s="4" t="s">
        <v>35</v>
      </c>
      <c r="B37" s="4">
        <v>0</v>
      </c>
      <c r="C37" s="4">
        <v>0.03</v>
      </c>
      <c r="D37" s="4">
        <v>3.1E-2</v>
      </c>
      <c r="E37" s="4">
        <v>2.1999999999999999E-2</v>
      </c>
      <c r="F37" s="4">
        <v>4.4999999999999998E-2</v>
      </c>
      <c r="G37" s="4">
        <v>3.5000000000000003E-2</v>
      </c>
      <c r="H37" s="4">
        <v>3.7999999999999999E-2</v>
      </c>
      <c r="I37" s="4">
        <v>4.5999999999999999E-2</v>
      </c>
      <c r="J37" s="4">
        <v>4.3999999999999997E-2</v>
      </c>
      <c r="K37" s="4">
        <v>4.3999999999999997E-2</v>
      </c>
      <c r="L37" s="4">
        <v>3.7999999999999999E-2</v>
      </c>
      <c r="M37" s="4">
        <v>2.4E-2</v>
      </c>
      <c r="N37" s="4">
        <v>2.1000000000000001E-2</v>
      </c>
      <c r="O37" s="4">
        <v>3.4000000000000002E-2</v>
      </c>
      <c r="P37" s="4">
        <v>1.2999999999999999E-2</v>
      </c>
      <c r="Q37" s="4">
        <v>2.0366847994872681E-2</v>
      </c>
      <c r="R37" s="4">
        <v>1.2999999999999999E-2</v>
      </c>
      <c r="S37" s="4">
        <v>0</v>
      </c>
      <c r="T37" s="4">
        <v>1.9E-2</v>
      </c>
      <c r="U37" s="4">
        <v>2.3E-2</v>
      </c>
      <c r="V37" s="4">
        <v>2.3E-2</v>
      </c>
      <c r="W37" s="4">
        <v>3.9E-2</v>
      </c>
      <c r="X37" s="4">
        <v>3.2000000000000001E-2</v>
      </c>
      <c r="Y37" s="4">
        <v>0.04</v>
      </c>
      <c r="Z37" s="4">
        <v>4.2000000000000003E-2</v>
      </c>
      <c r="AA37" s="4">
        <v>3.6999999999999998E-2</v>
      </c>
      <c r="AB37" s="4">
        <v>3.3000000000000002E-2</v>
      </c>
      <c r="AC37" s="4">
        <v>4.1000000000000002E-2</v>
      </c>
      <c r="AD37" s="4">
        <v>3.5999999999999997E-2</v>
      </c>
      <c r="AE37" s="4">
        <v>0.04</v>
      </c>
      <c r="AF37" s="4">
        <v>3.4000000000000002E-2</v>
      </c>
      <c r="AG37" s="4">
        <v>3.4000000000000002E-2</v>
      </c>
      <c r="AH37" s="4">
        <v>3.1E-2</v>
      </c>
      <c r="AI37" s="4">
        <v>3.4000000000000002E-2</v>
      </c>
      <c r="AJ37" s="4">
        <v>3.9E-2</v>
      </c>
    </row>
    <row r="38" spans="1:36" s="2" customFormat="1" x14ac:dyDescent="0.35">
      <c r="A38" s="4" t="s">
        <v>36</v>
      </c>
      <c r="B38" s="4">
        <v>0</v>
      </c>
      <c r="C38" s="4">
        <v>0.106</v>
      </c>
      <c r="D38" s="4">
        <v>7.9000000000000001E-2</v>
      </c>
      <c r="E38" s="4">
        <v>7.2999999999999995E-2</v>
      </c>
      <c r="F38" s="4">
        <v>0.15</v>
      </c>
      <c r="G38" s="4">
        <v>0.112</v>
      </c>
      <c r="H38" s="4">
        <v>0.128</v>
      </c>
      <c r="I38" s="4">
        <v>0.11600000000000001</v>
      </c>
      <c r="J38" s="4">
        <v>0.13</v>
      </c>
      <c r="K38" s="4">
        <v>0.13</v>
      </c>
      <c r="L38" s="4">
        <v>0.106</v>
      </c>
      <c r="M38" s="4">
        <v>0.11600000000000001</v>
      </c>
      <c r="N38" s="4">
        <v>0.111</v>
      </c>
      <c r="O38" s="4">
        <v>0.11700000000000001</v>
      </c>
      <c r="P38" s="4">
        <v>4.9000000000000002E-2</v>
      </c>
      <c r="Q38" s="4">
        <v>6.3634369815649197E-2</v>
      </c>
      <c r="R38" s="4">
        <v>5.7000000000000002E-2</v>
      </c>
      <c r="S38" s="4">
        <v>2E-3</v>
      </c>
      <c r="T38" s="4">
        <v>7.0999999999999994E-2</v>
      </c>
      <c r="U38" s="4">
        <v>0.108</v>
      </c>
      <c r="V38" s="4">
        <v>0.108</v>
      </c>
      <c r="W38" s="4">
        <v>0.126</v>
      </c>
      <c r="X38" s="4">
        <v>0.126</v>
      </c>
      <c r="Y38" s="4">
        <v>0.13</v>
      </c>
      <c r="Z38" s="4">
        <v>0.109</v>
      </c>
      <c r="AA38" s="4">
        <v>0.158</v>
      </c>
      <c r="AB38" s="4">
        <v>0.11799999999999999</v>
      </c>
      <c r="AC38" s="4">
        <v>0.128</v>
      </c>
      <c r="AD38" s="4">
        <v>0.11799999999999999</v>
      </c>
      <c r="AE38" s="4">
        <v>0.104</v>
      </c>
      <c r="AF38" s="4">
        <v>9.2999999999999999E-2</v>
      </c>
      <c r="AG38" s="4">
        <v>0.104</v>
      </c>
      <c r="AH38" s="4">
        <v>8.5999999999999993E-2</v>
      </c>
      <c r="AI38" s="4">
        <v>0.106</v>
      </c>
      <c r="AJ38" s="4">
        <v>0.11</v>
      </c>
    </row>
    <row r="39" spans="1:36" s="2" customFormat="1" x14ac:dyDescent="0.35">
      <c r="A39" s="4" t="s">
        <v>37</v>
      </c>
      <c r="B39" s="4">
        <v>1E-3</v>
      </c>
      <c r="C39" s="4">
        <v>1.6E-2</v>
      </c>
      <c r="D39" s="4">
        <v>3.0000000000000001E-3</v>
      </c>
      <c r="E39" s="4">
        <v>1E-3</v>
      </c>
      <c r="F39" s="4">
        <v>1.6E-2</v>
      </c>
      <c r="G39" s="4">
        <v>0</v>
      </c>
      <c r="H39" s="4">
        <v>1.2E-2</v>
      </c>
      <c r="I39" s="4">
        <v>3.0000000000000001E-3</v>
      </c>
      <c r="J39" s="4">
        <v>1.0999999999999999E-2</v>
      </c>
      <c r="K39" s="4">
        <v>1.0999999999999999E-2</v>
      </c>
      <c r="L39" s="4">
        <v>1.6E-2</v>
      </c>
      <c r="M39" s="4">
        <v>1.0999999999999999E-2</v>
      </c>
      <c r="N39" s="4">
        <v>2.1000000000000001E-2</v>
      </c>
      <c r="O39" s="4">
        <v>4.0000000000000001E-3</v>
      </c>
      <c r="P39" s="4">
        <v>1.4999999999999999E-2</v>
      </c>
      <c r="Q39" s="4">
        <v>5.7190315057584085E-3</v>
      </c>
      <c r="R39" s="4">
        <v>4.0000000000000001E-3</v>
      </c>
      <c r="S39" s="4">
        <v>0</v>
      </c>
      <c r="T39" s="4">
        <v>1.7000000000000001E-2</v>
      </c>
      <c r="U39" s="4">
        <v>1.6E-2</v>
      </c>
      <c r="V39" s="4">
        <v>1.6E-2</v>
      </c>
      <c r="W39" s="4">
        <v>4.0000000000000001E-3</v>
      </c>
      <c r="X39" s="4">
        <v>1.4999999999999999E-2</v>
      </c>
      <c r="Y39" s="4">
        <v>1.4999999999999999E-2</v>
      </c>
      <c r="Z39" s="4">
        <v>7.0000000000000001E-3</v>
      </c>
      <c r="AA39" s="4">
        <v>0.01</v>
      </c>
      <c r="AB39" s="4">
        <v>4.0000000000000001E-3</v>
      </c>
      <c r="AC39" s="4">
        <v>6.0000000000000001E-3</v>
      </c>
      <c r="AD39" s="4">
        <v>0</v>
      </c>
      <c r="AE39" s="4">
        <v>0</v>
      </c>
      <c r="AF39" s="4">
        <v>6.0000000000000001E-3</v>
      </c>
      <c r="AG39" s="4">
        <v>8.9999999999999993E-3</v>
      </c>
      <c r="AH39" s="4">
        <v>1.2E-2</v>
      </c>
      <c r="AI39" s="4">
        <v>0</v>
      </c>
      <c r="AJ39" s="4">
        <v>5.0000000000000001E-3</v>
      </c>
    </row>
    <row r="40" spans="1:36" s="2" customFormat="1" x14ac:dyDescent="0.35">
      <c r="A40" s="4" t="s">
        <v>38</v>
      </c>
      <c r="B40" s="4">
        <v>2E-3</v>
      </c>
      <c r="C40" s="4">
        <v>2.7E-2</v>
      </c>
      <c r="D40" s="4">
        <v>2.5000000000000001E-2</v>
      </c>
      <c r="E40" s="4">
        <v>2.1000000000000001E-2</v>
      </c>
      <c r="F40" s="4">
        <v>0.04</v>
      </c>
      <c r="G40" s="4">
        <v>4.2999999999999997E-2</v>
      </c>
      <c r="H40" s="4">
        <v>4.1000000000000002E-2</v>
      </c>
      <c r="I40" s="4">
        <v>4.3999999999999997E-2</v>
      </c>
      <c r="J40" s="4">
        <v>4.1000000000000002E-2</v>
      </c>
      <c r="K40" s="4">
        <v>4.1000000000000002E-2</v>
      </c>
      <c r="L40" s="4">
        <v>2.8000000000000001E-2</v>
      </c>
      <c r="M40" s="4">
        <v>4.2000000000000003E-2</v>
      </c>
      <c r="N40" s="4">
        <v>3.9E-2</v>
      </c>
      <c r="O40" s="4">
        <v>3.7999999999999999E-2</v>
      </c>
      <c r="P40" s="4">
        <v>1.4999999999999999E-2</v>
      </c>
      <c r="Q40" s="4">
        <v>1.7951655859977253E-2</v>
      </c>
      <c r="R40" s="4">
        <v>1.7000000000000001E-2</v>
      </c>
      <c r="S40" s="4">
        <v>0</v>
      </c>
      <c r="T40" s="4">
        <v>1.9E-2</v>
      </c>
      <c r="U40" s="4">
        <v>2.8000000000000001E-2</v>
      </c>
      <c r="V40" s="4">
        <v>2.8000000000000001E-2</v>
      </c>
      <c r="W40" s="4">
        <v>4.2000000000000003E-2</v>
      </c>
      <c r="X40" s="4">
        <v>4.7E-2</v>
      </c>
      <c r="Y40" s="4">
        <v>4.3999999999999997E-2</v>
      </c>
      <c r="Z40" s="4">
        <v>4.2999999999999997E-2</v>
      </c>
      <c r="AA40" s="4">
        <v>4.2999999999999997E-2</v>
      </c>
      <c r="AB40" s="4">
        <v>4.1000000000000002E-2</v>
      </c>
      <c r="AC40" s="4">
        <v>4.2000000000000003E-2</v>
      </c>
      <c r="AD40" s="4">
        <v>4.2999999999999997E-2</v>
      </c>
      <c r="AE40" s="4">
        <v>4.2000000000000003E-2</v>
      </c>
      <c r="AF40" s="4">
        <v>3.5999999999999997E-2</v>
      </c>
      <c r="AG40" s="4">
        <v>0.04</v>
      </c>
      <c r="AH40" s="4">
        <v>2.4E-2</v>
      </c>
      <c r="AI40" s="4">
        <v>4.2000000000000003E-2</v>
      </c>
      <c r="AJ40" s="4">
        <v>4.1000000000000002E-2</v>
      </c>
    </row>
    <row r="41" spans="1:36" s="2" customFormat="1" x14ac:dyDescent="0.35">
      <c r="A41" s="4" t="s">
        <v>39</v>
      </c>
      <c r="B41" s="4">
        <v>1E-3</v>
      </c>
      <c r="C41" s="4">
        <v>0</v>
      </c>
      <c r="D41" s="4">
        <v>8.0000000000000002E-3</v>
      </c>
      <c r="E41" s="4">
        <v>8.0000000000000002E-3</v>
      </c>
      <c r="F41" s="4">
        <v>1.0999999999999999E-2</v>
      </c>
      <c r="G41" s="4">
        <v>8.9999999999999993E-3</v>
      </c>
      <c r="H41" s="4">
        <v>1.4E-2</v>
      </c>
      <c r="I41" s="4">
        <v>1.2999999999999999E-2</v>
      </c>
      <c r="J41" s="4">
        <v>1.0999999999999999E-2</v>
      </c>
      <c r="K41" s="4">
        <v>1.0999999999999999E-2</v>
      </c>
      <c r="L41" s="4">
        <v>7.0000000000000001E-3</v>
      </c>
      <c r="M41" s="4">
        <v>1.0999999999999999E-2</v>
      </c>
      <c r="N41" s="4">
        <v>8.0000000000000002E-3</v>
      </c>
      <c r="O41" s="4">
        <v>1.2E-2</v>
      </c>
      <c r="P41" s="4">
        <v>0.01</v>
      </c>
      <c r="Q41" s="4">
        <v>6.4720198362259078E-3</v>
      </c>
      <c r="R41" s="4">
        <v>8.9999999999999993E-3</v>
      </c>
      <c r="S41" s="4">
        <v>0</v>
      </c>
      <c r="T41" s="4">
        <v>0</v>
      </c>
      <c r="U41" s="4">
        <v>0</v>
      </c>
      <c r="V41" s="4">
        <v>0</v>
      </c>
      <c r="W41" s="4">
        <v>8.0000000000000002E-3</v>
      </c>
      <c r="X41" s="4">
        <v>4.0000000000000001E-3</v>
      </c>
      <c r="Y41" s="4">
        <v>1.0999999999999999E-2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</row>
    <row r="42" spans="1:36" s="2" customFormat="1" x14ac:dyDescent="0.35">
      <c r="A42" s="4" t="s">
        <v>0</v>
      </c>
      <c r="B42" s="4">
        <v>1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  <c r="U42" s="4">
        <v>1</v>
      </c>
      <c r="V42" s="4">
        <v>1</v>
      </c>
      <c r="W42" s="4">
        <v>1</v>
      </c>
      <c r="X42" s="4">
        <v>1</v>
      </c>
      <c r="Y42" s="4">
        <v>1</v>
      </c>
      <c r="Z42" s="4">
        <v>1</v>
      </c>
      <c r="AA42" s="4">
        <v>1</v>
      </c>
      <c r="AB42" s="4">
        <v>1</v>
      </c>
      <c r="AC42" s="4">
        <v>1</v>
      </c>
      <c r="AD42" s="4">
        <v>1</v>
      </c>
      <c r="AE42" s="4">
        <v>1</v>
      </c>
      <c r="AF42" s="4">
        <v>1</v>
      </c>
      <c r="AG42" s="4">
        <v>1</v>
      </c>
      <c r="AH42" s="4">
        <v>1</v>
      </c>
      <c r="AI42" s="4">
        <v>1</v>
      </c>
      <c r="AJ42" s="4">
        <v>1</v>
      </c>
    </row>
    <row r="43" spans="1:36" s="2" customForma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s="2" customFormat="1" x14ac:dyDescent="0.35">
      <c r="A44" s="4" t="s">
        <v>3</v>
      </c>
      <c r="B44" s="4">
        <v>1.82</v>
      </c>
      <c r="C44" s="4">
        <v>1.79</v>
      </c>
      <c r="D44" s="4">
        <v>1.74</v>
      </c>
      <c r="E44" s="4">
        <v>1.77</v>
      </c>
      <c r="F44" s="4">
        <v>1.5</v>
      </c>
      <c r="G44" s="4">
        <v>1.53</v>
      </c>
      <c r="H44" s="4">
        <v>1.53</v>
      </c>
      <c r="I44" s="4">
        <v>1.52</v>
      </c>
      <c r="J44" s="4">
        <v>1.51</v>
      </c>
      <c r="K44" s="4">
        <v>1.51</v>
      </c>
      <c r="L44" s="4">
        <v>1.6</v>
      </c>
      <c r="M44" s="4">
        <v>1.58</v>
      </c>
      <c r="N44" s="4">
        <v>1.61</v>
      </c>
      <c r="O44" s="4">
        <v>1.59</v>
      </c>
      <c r="P44" s="4">
        <v>1.92</v>
      </c>
      <c r="Q44" s="4">
        <v>1.8821420499746733</v>
      </c>
      <c r="R44" s="4">
        <v>1.92</v>
      </c>
      <c r="S44" s="4">
        <v>2.2200000000000002</v>
      </c>
      <c r="T44" s="4">
        <v>1.78</v>
      </c>
      <c r="U44" s="4">
        <v>1.77</v>
      </c>
      <c r="V44" s="4">
        <v>1.77</v>
      </c>
      <c r="W44" s="4">
        <v>1.4</v>
      </c>
      <c r="X44" s="4">
        <v>1.41</v>
      </c>
      <c r="Y44" s="4">
        <v>1.47</v>
      </c>
      <c r="Z44" s="4">
        <v>1.34</v>
      </c>
      <c r="AA44" s="4">
        <v>1.18</v>
      </c>
      <c r="AB44" s="4">
        <v>1.44</v>
      </c>
      <c r="AC44" s="4">
        <v>1.4</v>
      </c>
      <c r="AD44" s="4">
        <v>1.32</v>
      </c>
      <c r="AE44" s="4">
        <v>1.5</v>
      </c>
      <c r="AF44" s="4">
        <v>1.49</v>
      </c>
      <c r="AG44" s="4">
        <v>1.46</v>
      </c>
      <c r="AH44" s="4">
        <v>1.94</v>
      </c>
      <c r="AI44" s="4">
        <v>1.49</v>
      </c>
      <c r="AJ44" s="4">
        <v>1.51</v>
      </c>
    </row>
    <row r="45" spans="1:36" s="2" customFormat="1" x14ac:dyDescent="0.35">
      <c r="A45" s="4" t="s">
        <v>4</v>
      </c>
      <c r="B45" s="4">
        <v>5.0000000000000001E-3</v>
      </c>
      <c r="C45" s="4">
        <v>0.61199999999999999</v>
      </c>
      <c r="D45" s="4">
        <v>0.60399999999999998</v>
      </c>
      <c r="E45" s="4">
        <v>0.56999999999999995</v>
      </c>
      <c r="F45" s="4">
        <v>1.0029999999999999</v>
      </c>
      <c r="G45" s="4">
        <v>0.97899999999999998</v>
      </c>
      <c r="H45" s="4">
        <v>0.94299999999999995</v>
      </c>
      <c r="I45" s="4">
        <v>0.97699999999999998</v>
      </c>
      <c r="J45" s="4">
        <v>0.97599999999999998</v>
      </c>
      <c r="K45" s="4">
        <v>0.97599999999999998</v>
      </c>
      <c r="L45" s="4">
        <v>0.79200000000000004</v>
      </c>
      <c r="M45" s="4">
        <v>0.80400000000000005</v>
      </c>
      <c r="N45" s="4">
        <v>0.79300000000000004</v>
      </c>
      <c r="O45" s="4">
        <v>0.80100000000000005</v>
      </c>
      <c r="P45" s="4">
        <v>0.33900000000000002</v>
      </c>
      <c r="Q45" s="4">
        <v>0.37252226301431823</v>
      </c>
      <c r="R45" s="4">
        <v>0.35599999999999998</v>
      </c>
      <c r="S45" s="4">
        <v>2E-3</v>
      </c>
      <c r="T45" s="4">
        <v>0.54200000000000004</v>
      </c>
      <c r="U45" s="4">
        <v>0.68600000000000005</v>
      </c>
      <c r="V45" s="4">
        <v>0.68600000000000005</v>
      </c>
      <c r="W45" s="4">
        <v>0.99199999999999999</v>
      </c>
      <c r="X45" s="4">
        <v>1.0109999999999999</v>
      </c>
      <c r="Y45" s="4">
        <v>0.96</v>
      </c>
      <c r="Z45" s="4">
        <v>1.018</v>
      </c>
      <c r="AA45" s="4">
        <v>1.0109999999999999</v>
      </c>
      <c r="AB45" s="4">
        <v>1.006</v>
      </c>
      <c r="AC45" s="4">
        <v>1.028</v>
      </c>
      <c r="AD45" s="4">
        <v>1.0329999999999999</v>
      </c>
      <c r="AE45" s="4">
        <v>1.0049999999999999</v>
      </c>
      <c r="AF45" s="4">
        <v>0.999</v>
      </c>
      <c r="AG45" s="4">
        <v>0.98299999999999998</v>
      </c>
      <c r="AH45" s="4">
        <v>0.56599999999999995</v>
      </c>
      <c r="AI45" s="4">
        <v>0.94399999999999995</v>
      </c>
      <c r="AJ45" s="4">
        <v>0.95299999999999996</v>
      </c>
    </row>
    <row r="46" spans="1:36" s="2" customFormat="1" x14ac:dyDescent="0.35">
      <c r="A46" s="4" t="s">
        <v>40</v>
      </c>
      <c r="B46" s="4">
        <f>B45+B32+B33+B34</f>
        <v>1.9719999999999998</v>
      </c>
      <c r="C46" s="4">
        <f t="shared" ref="C46:AJ46" si="1">C45+C32+C33+C34</f>
        <v>1.9859999999999998</v>
      </c>
      <c r="D46" s="4">
        <f t="shared" si="1"/>
        <v>1.9749999999999996</v>
      </c>
      <c r="E46" s="4">
        <f t="shared" si="1"/>
        <v>1.9929999999999999</v>
      </c>
      <c r="F46" s="4">
        <f t="shared" si="1"/>
        <v>2.0390000000000001</v>
      </c>
      <c r="G46" s="4">
        <f t="shared" si="1"/>
        <v>2.0189999999999997</v>
      </c>
      <c r="H46" s="4">
        <f t="shared" si="1"/>
        <v>1.998</v>
      </c>
      <c r="I46" s="4">
        <f t="shared" si="1"/>
        <v>2.0429999999999997</v>
      </c>
      <c r="J46" s="4">
        <f t="shared" si="1"/>
        <v>2.0179999999999998</v>
      </c>
      <c r="K46" s="4">
        <f t="shared" si="1"/>
        <v>2.0179999999999998</v>
      </c>
      <c r="L46" s="4">
        <f t="shared" si="1"/>
        <v>1.95</v>
      </c>
      <c r="M46" s="4">
        <f t="shared" si="1"/>
        <v>1.9509999999999998</v>
      </c>
      <c r="N46" s="4">
        <f t="shared" si="1"/>
        <v>1.9509999999999998</v>
      </c>
      <c r="O46" s="4">
        <f t="shared" si="1"/>
        <v>1.9779999999999998</v>
      </c>
      <c r="P46" s="4">
        <f t="shared" si="1"/>
        <v>1.9949999999999999</v>
      </c>
      <c r="Q46" s="4">
        <f t="shared" si="1"/>
        <v>1.9820585561437309</v>
      </c>
      <c r="R46" s="4">
        <f t="shared" si="1"/>
        <v>1.986</v>
      </c>
      <c r="S46" s="4">
        <f t="shared" si="1"/>
        <v>1.96</v>
      </c>
      <c r="T46" s="4">
        <f t="shared" si="1"/>
        <v>1.982</v>
      </c>
      <c r="U46" s="4">
        <f t="shared" si="1"/>
        <v>2.052</v>
      </c>
      <c r="V46" s="4">
        <f t="shared" si="1"/>
        <v>2.052</v>
      </c>
      <c r="W46" s="4">
        <f t="shared" si="1"/>
        <v>2.008</v>
      </c>
      <c r="X46" s="4">
        <f t="shared" si="1"/>
        <v>2.0479999999999996</v>
      </c>
      <c r="Y46" s="4">
        <f t="shared" si="1"/>
        <v>2.0059999999999998</v>
      </c>
      <c r="Z46" s="4">
        <f t="shared" si="1"/>
        <v>1.992</v>
      </c>
      <c r="AA46" s="4">
        <f t="shared" si="1"/>
        <v>1.9909999999999997</v>
      </c>
      <c r="AB46" s="4">
        <f t="shared" si="1"/>
        <v>2.0099999999999998</v>
      </c>
      <c r="AC46" s="4">
        <f t="shared" si="1"/>
        <v>2.012</v>
      </c>
      <c r="AD46" s="4">
        <f t="shared" si="1"/>
        <v>2.0129999999999999</v>
      </c>
      <c r="AE46" s="4">
        <f t="shared" si="1"/>
        <v>2.0449999999999999</v>
      </c>
      <c r="AF46" s="4">
        <f t="shared" si="1"/>
        <v>2.0439999999999996</v>
      </c>
      <c r="AG46" s="4">
        <f t="shared" si="1"/>
        <v>2.0279999999999996</v>
      </c>
      <c r="AH46" s="4">
        <f t="shared" si="1"/>
        <v>1.9709999999999996</v>
      </c>
      <c r="AI46" s="4">
        <f t="shared" si="1"/>
        <v>2.0089999999999999</v>
      </c>
      <c r="AJ46" s="4">
        <f t="shared" si="1"/>
        <v>2.0079999999999996</v>
      </c>
    </row>
    <row r="47" spans="1:36" s="2" customFormat="1" x14ac:dyDescent="0.35">
      <c r="A47" s="4"/>
      <c r="B47" s="4">
        <v>25</v>
      </c>
      <c r="C47" s="4">
        <v>25</v>
      </c>
      <c r="D47" s="4">
        <v>25</v>
      </c>
      <c r="E47" s="4">
        <v>25</v>
      </c>
      <c r="F47" s="4">
        <v>25</v>
      </c>
      <c r="G47" s="4">
        <v>25</v>
      </c>
      <c r="H47" s="4">
        <v>25</v>
      </c>
      <c r="I47" s="4">
        <v>25</v>
      </c>
      <c r="J47" s="4">
        <v>25</v>
      </c>
      <c r="K47" s="4">
        <v>25</v>
      </c>
      <c r="L47" s="4">
        <v>25</v>
      </c>
      <c r="M47" s="4">
        <v>25</v>
      </c>
      <c r="N47" s="4">
        <v>25</v>
      </c>
      <c r="O47" s="4">
        <v>25</v>
      </c>
      <c r="P47" s="4">
        <v>25</v>
      </c>
      <c r="Q47" s="4">
        <v>25</v>
      </c>
      <c r="R47" s="4">
        <v>25</v>
      </c>
      <c r="S47" s="4">
        <v>25</v>
      </c>
      <c r="T47" s="4">
        <v>25</v>
      </c>
      <c r="U47" s="4">
        <v>25</v>
      </c>
      <c r="V47" s="4">
        <v>25</v>
      </c>
      <c r="W47" s="4">
        <v>25</v>
      </c>
      <c r="X47" s="4">
        <v>25</v>
      </c>
      <c r="Y47" s="4">
        <v>25</v>
      </c>
      <c r="Z47" s="4">
        <v>25</v>
      </c>
      <c r="AA47" s="4">
        <v>25</v>
      </c>
      <c r="AB47" s="4">
        <v>25</v>
      </c>
      <c r="AC47" s="4">
        <v>25</v>
      </c>
      <c r="AD47" s="4">
        <v>25</v>
      </c>
      <c r="AE47" s="4">
        <v>25</v>
      </c>
      <c r="AF47" s="4">
        <v>25</v>
      </c>
      <c r="AG47" s="4">
        <v>25</v>
      </c>
      <c r="AH47" s="4">
        <v>25</v>
      </c>
      <c r="AI47" s="4">
        <v>25</v>
      </c>
      <c r="AJ47" s="4">
        <v>25</v>
      </c>
    </row>
    <row r="48" spans="1:36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  <row r="85" s="2" customFormat="1" x14ac:dyDescent="0.35"/>
    <row r="86" s="2" customFormat="1" x14ac:dyDescent="0.35"/>
    <row r="87" s="2" customFormat="1" x14ac:dyDescent="0.35"/>
    <row r="88" s="2" customFormat="1" x14ac:dyDescent="0.35"/>
    <row r="89" s="2" customFormat="1" x14ac:dyDescent="0.35"/>
    <row r="90" s="2" customFormat="1" x14ac:dyDescent="0.35"/>
    <row r="91" s="2" customFormat="1" x14ac:dyDescent="0.35"/>
    <row r="92" s="2" customFormat="1" x14ac:dyDescent="0.35"/>
    <row r="93" s="2" customFormat="1" x14ac:dyDescent="0.35"/>
    <row r="94" s="2" customFormat="1" x14ac:dyDescent="0.35"/>
    <row r="95" s="2" customFormat="1" x14ac:dyDescent="0.35"/>
    <row r="96" s="2" customFormat="1" x14ac:dyDescent="0.35"/>
    <row r="97" s="2" customFormat="1" x14ac:dyDescent="0.35"/>
    <row r="98" s="2" customFormat="1" x14ac:dyDescent="0.35"/>
    <row r="99" s="2" customFormat="1" x14ac:dyDescent="0.35"/>
    <row r="100" s="2" customFormat="1" x14ac:dyDescent="0.35"/>
    <row r="101" s="2" customFormat="1" x14ac:dyDescent="0.35"/>
    <row r="102" s="2" customFormat="1" x14ac:dyDescent="0.35"/>
    <row r="103" s="2" customFormat="1" x14ac:dyDescent="0.35"/>
    <row r="104" s="2" customFormat="1" x14ac:dyDescent="0.35"/>
    <row r="105" s="2" customFormat="1" x14ac:dyDescent="0.35"/>
    <row r="106" s="2" customFormat="1" x14ac:dyDescent="0.35"/>
    <row r="107" s="2" customFormat="1" x14ac:dyDescent="0.35"/>
    <row r="108" s="2" customFormat="1" x14ac:dyDescent="0.35"/>
    <row r="109" s="2" customFormat="1" x14ac:dyDescent="0.35"/>
    <row r="110" s="2" customFormat="1" x14ac:dyDescent="0.35"/>
    <row r="111" s="2" customFormat="1" x14ac:dyDescent="0.35"/>
    <row r="112" s="2" customFormat="1" x14ac:dyDescent="0.35"/>
    <row r="113" s="2" customFormat="1" x14ac:dyDescent="0.35"/>
    <row r="114" s="2" customFormat="1" x14ac:dyDescent="0.35"/>
    <row r="115" s="2" customFormat="1" x14ac:dyDescent="0.35"/>
    <row r="116" s="2" customFormat="1" x14ac:dyDescent="0.35"/>
    <row r="117" s="2" customFormat="1" x14ac:dyDescent="0.35"/>
    <row r="118" s="2" customFormat="1" x14ac:dyDescent="0.35"/>
    <row r="119" s="2" customFormat="1" x14ac:dyDescent="0.35"/>
    <row r="120" s="2" customFormat="1" x14ac:dyDescent="0.35"/>
    <row r="121" s="2" customFormat="1" x14ac:dyDescent="0.35"/>
    <row r="122" s="2" customFormat="1" x14ac:dyDescent="0.35"/>
    <row r="123" s="2" customFormat="1" x14ac:dyDescent="0.35"/>
    <row r="124" s="2" customFormat="1" x14ac:dyDescent="0.35"/>
    <row r="125" s="2" customFormat="1" x14ac:dyDescent="0.35"/>
    <row r="126" s="2" customFormat="1" x14ac:dyDescent="0.35"/>
    <row r="127" s="2" customFormat="1" x14ac:dyDescent="0.35"/>
    <row r="128" s="2" customFormat="1" x14ac:dyDescent="0.35"/>
    <row r="129" s="2" customFormat="1" x14ac:dyDescent="0.35"/>
    <row r="130" s="2" customFormat="1" x14ac:dyDescent="0.35"/>
    <row r="131" s="2" customFormat="1" x14ac:dyDescent="0.35"/>
    <row r="132" s="2" customFormat="1" x14ac:dyDescent="0.35"/>
    <row r="133" s="2" customFormat="1" x14ac:dyDescent="0.35"/>
    <row r="134" s="2" customFormat="1" x14ac:dyDescent="0.35"/>
    <row r="135" s="2" customFormat="1" x14ac:dyDescent="0.35"/>
    <row r="136" s="2" customFormat="1" x14ac:dyDescent="0.35"/>
    <row r="137" s="2" customFormat="1" x14ac:dyDescent="0.35"/>
    <row r="138" s="2" customFormat="1" x14ac:dyDescent="0.35"/>
    <row r="139" s="2" customFormat="1" x14ac:dyDescent="0.35"/>
    <row r="140" s="2" customFormat="1" x14ac:dyDescent="0.35"/>
    <row r="141" s="2" customFormat="1" x14ac:dyDescent="0.35"/>
    <row r="142" s="2" customFormat="1" x14ac:dyDescent="0.35"/>
    <row r="143" s="2" customFormat="1" x14ac:dyDescent="0.35"/>
    <row r="144" s="2" customFormat="1" x14ac:dyDescent="0.35"/>
    <row r="145" s="2" customFormat="1" x14ac:dyDescent="0.35"/>
    <row r="146" s="2" customFormat="1" x14ac:dyDescent="0.35"/>
    <row r="147" s="2" customFormat="1" x14ac:dyDescent="0.35"/>
    <row r="148" s="2" customFormat="1" x14ac:dyDescent="0.35"/>
    <row r="149" s="2" customFormat="1" x14ac:dyDescent="0.35"/>
    <row r="150" s="2" customFormat="1" x14ac:dyDescent="0.35"/>
    <row r="151" s="2" customFormat="1" x14ac:dyDescent="0.35"/>
    <row r="152" s="2" customFormat="1" x14ac:dyDescent="0.35"/>
    <row r="153" s="2" customFormat="1" x14ac:dyDescent="0.35"/>
    <row r="154" s="2" customFormat="1" x14ac:dyDescent="0.35"/>
    <row r="155" s="2" customFormat="1" x14ac:dyDescent="0.35"/>
    <row r="156" s="2" customFormat="1" x14ac:dyDescent="0.35"/>
    <row r="157" s="2" customFormat="1" x14ac:dyDescent="0.35"/>
    <row r="158" s="2" customFormat="1" x14ac:dyDescent="0.35"/>
    <row r="159" s="2" customFormat="1" x14ac:dyDescent="0.35"/>
    <row r="160" s="2" customFormat="1" x14ac:dyDescent="0.35"/>
    <row r="161" s="2" customFormat="1" x14ac:dyDescent="0.35"/>
    <row r="162" s="2" customFormat="1" x14ac:dyDescent="0.35"/>
    <row r="163" s="2" customFormat="1" x14ac:dyDescent="0.35"/>
    <row r="164" s="2" customFormat="1" x14ac:dyDescent="0.35"/>
    <row r="165" s="2" customFormat="1" x14ac:dyDescent="0.35"/>
    <row r="166" s="2" customFormat="1" x14ac:dyDescent="0.35"/>
    <row r="167" s="2" customFormat="1" x14ac:dyDescent="0.35"/>
    <row r="168" s="2" customFormat="1" x14ac:dyDescent="0.35"/>
    <row r="169" s="2" customFormat="1" x14ac:dyDescent="0.35"/>
    <row r="170" s="2" customFormat="1" x14ac:dyDescent="0.35"/>
    <row r="171" s="2" customFormat="1" x14ac:dyDescent="0.35"/>
    <row r="172" s="2" customFormat="1" x14ac:dyDescent="0.35"/>
    <row r="173" s="2" customFormat="1" x14ac:dyDescent="0.35"/>
    <row r="174" s="2" customFormat="1" x14ac:dyDescent="0.35"/>
    <row r="175" s="2" customFormat="1" x14ac:dyDescent="0.35"/>
    <row r="176" s="2" customFormat="1" x14ac:dyDescent="0.35"/>
    <row r="177" s="2" customFormat="1" x14ac:dyDescent="0.35"/>
    <row r="178" s="2" customFormat="1" x14ac:dyDescent="0.35"/>
    <row r="179" s="2" customFormat="1" x14ac:dyDescent="0.35"/>
    <row r="180" s="2" customFormat="1" x14ac:dyDescent="0.35"/>
    <row r="181" s="2" customFormat="1" x14ac:dyDescent="0.35"/>
    <row r="182" s="2" customFormat="1" x14ac:dyDescent="0.35"/>
    <row r="183" s="2" customFormat="1" x14ac:dyDescent="0.35"/>
    <row r="184" s="2" customFormat="1" x14ac:dyDescent="0.35"/>
    <row r="185" s="2" customFormat="1" x14ac:dyDescent="0.35"/>
    <row r="186" s="2" customFormat="1" x14ac:dyDescent="0.35"/>
    <row r="187" s="2" customFormat="1" x14ac:dyDescent="0.35"/>
    <row r="188" s="2" customFormat="1" x14ac:dyDescent="0.35"/>
    <row r="189" s="2" customFormat="1" x14ac:dyDescent="0.35"/>
    <row r="190" s="2" customFormat="1" x14ac:dyDescent="0.35"/>
    <row r="191" s="2" customFormat="1" x14ac:dyDescent="0.35"/>
    <row r="192" s="2" customFormat="1" x14ac:dyDescent="0.35"/>
    <row r="193" s="2" customFormat="1" x14ac:dyDescent="0.35"/>
    <row r="194" s="2" customFormat="1" x14ac:dyDescent="0.35"/>
    <row r="195" s="2" customFormat="1" x14ac:dyDescent="0.35"/>
    <row r="196" s="2" customFormat="1" x14ac:dyDescent="0.35"/>
    <row r="197" s="2" customFormat="1" x14ac:dyDescent="0.35"/>
    <row r="198" s="2" customFormat="1" x14ac:dyDescent="0.35"/>
    <row r="199" s="2" customFormat="1" x14ac:dyDescent="0.35"/>
    <row r="200" s="2" customFormat="1" x14ac:dyDescent="0.35"/>
    <row r="201" s="2" customFormat="1" x14ac:dyDescent="0.35"/>
    <row r="202" s="2" customFormat="1" x14ac:dyDescent="0.35"/>
    <row r="203" s="2" customFormat="1" x14ac:dyDescent="0.35"/>
    <row r="204" s="2" customFormat="1" x14ac:dyDescent="0.35"/>
    <row r="205" s="2" customFormat="1" x14ac:dyDescent="0.35"/>
    <row r="206" s="2" customFormat="1" x14ac:dyDescent="0.35"/>
    <row r="207" s="2" customFormat="1" x14ac:dyDescent="0.35"/>
    <row r="208" s="2" customFormat="1" x14ac:dyDescent="0.35"/>
    <row r="209" s="2" customFormat="1" x14ac:dyDescent="0.35"/>
    <row r="210" s="2" customFormat="1" x14ac:dyDescent="0.35"/>
    <row r="211" s="2" customFormat="1" x14ac:dyDescent="0.35"/>
    <row r="212" s="2" customFormat="1" x14ac:dyDescent="0.35"/>
    <row r="213" s="2" customFormat="1" x14ac:dyDescent="0.35"/>
    <row r="214" s="2" customFormat="1" x14ac:dyDescent="0.35"/>
    <row r="215" s="2" customFormat="1" x14ac:dyDescent="0.35"/>
    <row r="216" s="2" customFormat="1" x14ac:dyDescent="0.35"/>
    <row r="217" s="2" customFormat="1" x14ac:dyDescent="0.35"/>
    <row r="218" s="2" customFormat="1" x14ac:dyDescent="0.35"/>
    <row r="219" s="2" customFormat="1" x14ac:dyDescent="0.35"/>
    <row r="220" s="2" customFormat="1" x14ac:dyDescent="0.35"/>
    <row r="221" s="2" customFormat="1" x14ac:dyDescent="0.35"/>
    <row r="222" s="2" customFormat="1" x14ac:dyDescent="0.35"/>
    <row r="223" s="2" customFormat="1" x14ac:dyDescent="0.35"/>
    <row r="224" s="2" customFormat="1" x14ac:dyDescent="0.35"/>
    <row r="225" s="2" customFormat="1" x14ac:dyDescent="0.35"/>
    <row r="226" s="2" customFormat="1" x14ac:dyDescent="0.35"/>
    <row r="227" s="2" customFormat="1" x14ac:dyDescent="0.35"/>
    <row r="228" s="2" customFormat="1" x14ac:dyDescent="0.35"/>
    <row r="229" s="2" customFormat="1" x14ac:dyDescent="0.35"/>
    <row r="230" s="2" customFormat="1" x14ac:dyDescent="0.35"/>
    <row r="231" s="2" customFormat="1" x14ac:dyDescent="0.35"/>
    <row r="232" s="2" customFormat="1" x14ac:dyDescent="0.35"/>
    <row r="233" s="2" customFormat="1" x14ac:dyDescent="0.35"/>
    <row r="234" s="2" customFormat="1" x14ac:dyDescent="0.35"/>
    <row r="235" s="2" customFormat="1" x14ac:dyDescent="0.35"/>
    <row r="236" s="2" customFormat="1" x14ac:dyDescent="0.35"/>
    <row r="237" s="2" customFormat="1" x14ac:dyDescent="0.35"/>
    <row r="238" s="2" customFormat="1" x14ac:dyDescent="0.35"/>
    <row r="239" s="2" customFormat="1" x14ac:dyDescent="0.35"/>
    <row r="240" s="2" customFormat="1" x14ac:dyDescent="0.35"/>
    <row r="241" s="2" customFormat="1" x14ac:dyDescent="0.35"/>
    <row r="242" s="2" customFormat="1" x14ac:dyDescent="0.35"/>
    <row r="243" s="2" customFormat="1" x14ac:dyDescent="0.35"/>
    <row r="244" s="2" customFormat="1" x14ac:dyDescent="0.35"/>
    <row r="245" s="2" customFormat="1" x14ac:dyDescent="0.35"/>
    <row r="246" s="2" customFormat="1" x14ac:dyDescent="0.35"/>
    <row r="247" s="2" customFormat="1" x14ac:dyDescent="0.35"/>
    <row r="248" s="2" customFormat="1" x14ac:dyDescent="0.35"/>
    <row r="249" s="2" customFormat="1" x14ac:dyDescent="0.35"/>
    <row r="250" s="2" customFormat="1" x14ac:dyDescent="0.35"/>
    <row r="251" s="2" customFormat="1" x14ac:dyDescent="0.35"/>
    <row r="252" s="2" customFormat="1" x14ac:dyDescent="0.35"/>
    <row r="253" s="2" customFormat="1" x14ac:dyDescent="0.35"/>
    <row r="254" s="2" customFormat="1" x14ac:dyDescent="0.35"/>
    <row r="255" s="2" customFormat="1" x14ac:dyDescent="0.35"/>
    <row r="256" s="2" customFormat="1" x14ac:dyDescent="0.35"/>
    <row r="257" s="2" customFormat="1" x14ac:dyDescent="0.35"/>
    <row r="258" s="2" customFormat="1" x14ac:dyDescent="0.35"/>
    <row r="259" s="2" customFormat="1" x14ac:dyDescent="0.35"/>
    <row r="260" s="2" customFormat="1" x14ac:dyDescent="0.35"/>
    <row r="261" s="2" customFormat="1" x14ac:dyDescent="0.35"/>
    <row r="262" s="2" customFormat="1" x14ac:dyDescent="0.35"/>
    <row r="263" s="2" customFormat="1" x14ac:dyDescent="0.35"/>
    <row r="264" s="2" customFormat="1" x14ac:dyDescent="0.35"/>
    <row r="265" s="2" customFormat="1" x14ac:dyDescent="0.35"/>
    <row r="266" s="2" customFormat="1" x14ac:dyDescent="0.35"/>
    <row r="267" s="2" customFormat="1" x14ac:dyDescent="0.35"/>
    <row r="268" s="2" customFormat="1" x14ac:dyDescent="0.35"/>
    <row r="269" s="2" customFormat="1" x14ac:dyDescent="0.35"/>
    <row r="270" s="2" customFormat="1" x14ac:dyDescent="0.35"/>
    <row r="271" s="2" customFormat="1" x14ac:dyDescent="0.35"/>
    <row r="272" s="2" customFormat="1" x14ac:dyDescent="0.35"/>
    <row r="273" s="2" customFormat="1" x14ac:dyDescent="0.35"/>
    <row r="274" s="2" customFormat="1" x14ac:dyDescent="0.35"/>
    <row r="275" s="2" customFormat="1" x14ac:dyDescent="0.35"/>
    <row r="276" s="2" customFormat="1" x14ac:dyDescent="0.35"/>
    <row r="277" s="2" customFormat="1" x14ac:dyDescent="0.35"/>
    <row r="278" s="2" customFormat="1" x14ac:dyDescent="0.35"/>
    <row r="279" s="2" customFormat="1" x14ac:dyDescent="0.35"/>
    <row r="280" s="2" customFormat="1" x14ac:dyDescent="0.35"/>
    <row r="281" s="2" customFormat="1" x14ac:dyDescent="0.35"/>
    <row r="282" s="2" customFormat="1" x14ac:dyDescent="0.35"/>
    <row r="283" s="2" customFormat="1" x14ac:dyDescent="0.35"/>
    <row r="284" s="2" customFormat="1" x14ac:dyDescent="0.35"/>
    <row r="285" s="2" customFormat="1" x14ac:dyDescent="0.35"/>
    <row r="286" s="2" customFormat="1" x14ac:dyDescent="0.35"/>
    <row r="287" s="2" customFormat="1" x14ac:dyDescent="0.35"/>
    <row r="288" s="2" customFormat="1" x14ac:dyDescent="0.35"/>
    <row r="289" s="2" customFormat="1" x14ac:dyDescent="0.35"/>
    <row r="290" s="2" customFormat="1" x14ac:dyDescent="0.35"/>
    <row r="291" s="2" customFormat="1" x14ac:dyDescent="0.35"/>
    <row r="292" s="2" customFormat="1" x14ac:dyDescent="0.35"/>
    <row r="293" s="2" customFormat="1" x14ac:dyDescent="0.35"/>
    <row r="294" s="2" customFormat="1" x14ac:dyDescent="0.35"/>
    <row r="295" s="2" customFormat="1" x14ac:dyDescent="0.35"/>
    <row r="296" s="2" customFormat="1" x14ac:dyDescent="0.35"/>
    <row r="297" s="2" customFormat="1" x14ac:dyDescent="0.35"/>
    <row r="298" s="2" customFormat="1" x14ac:dyDescent="0.35"/>
    <row r="299" s="2" customFormat="1" x14ac:dyDescent="0.35"/>
    <row r="300" s="2" customFormat="1" x14ac:dyDescent="0.35"/>
    <row r="301" s="2" customFormat="1" x14ac:dyDescent="0.35"/>
    <row r="302" s="2" customFormat="1" x14ac:dyDescent="0.35"/>
    <row r="303" s="2" customFormat="1" x14ac:dyDescent="0.35"/>
    <row r="304" s="2" customFormat="1" x14ac:dyDescent="0.35"/>
    <row r="305" s="2" customFormat="1" x14ac:dyDescent="0.35"/>
    <row r="306" s="2" customFormat="1" x14ac:dyDescent="0.35"/>
    <row r="307" s="2" customFormat="1" x14ac:dyDescent="0.35"/>
    <row r="308" s="2" customFormat="1" x14ac:dyDescent="0.35"/>
    <row r="309" s="2" customFormat="1" x14ac:dyDescent="0.35"/>
    <row r="310" s="2" customFormat="1" x14ac:dyDescent="0.35"/>
    <row r="311" s="2" customFormat="1" x14ac:dyDescent="0.35"/>
    <row r="312" s="2" customFormat="1" x14ac:dyDescent="0.35"/>
    <row r="313" s="2" customFormat="1" x14ac:dyDescent="0.35"/>
    <row r="314" s="2" customFormat="1" x14ac:dyDescent="0.35"/>
    <row r="315" s="2" customFormat="1" x14ac:dyDescent="0.35"/>
    <row r="316" s="2" customFormat="1" x14ac:dyDescent="0.35"/>
    <row r="317" s="2" customFormat="1" x14ac:dyDescent="0.35"/>
    <row r="318" s="2" customFormat="1" x14ac:dyDescent="0.35"/>
    <row r="319" s="2" customFormat="1" x14ac:dyDescent="0.35"/>
    <row r="320" s="2" customFormat="1" x14ac:dyDescent="0.35"/>
    <row r="321" s="2" customFormat="1" x14ac:dyDescent="0.35"/>
    <row r="322" s="2" customFormat="1" x14ac:dyDescent="0.35"/>
    <row r="323" s="2" customFormat="1" x14ac:dyDescent="0.35"/>
    <row r="324" s="2" customFormat="1" x14ac:dyDescent="0.35"/>
    <row r="325" s="2" customFormat="1" x14ac:dyDescent="0.35"/>
    <row r="326" s="2" customFormat="1" x14ac:dyDescent="0.35"/>
    <row r="327" s="2" customFormat="1" x14ac:dyDescent="0.35"/>
    <row r="328" s="2" customFormat="1" x14ac:dyDescent="0.35"/>
    <row r="329" s="2" customFormat="1" x14ac:dyDescent="0.35"/>
    <row r="330" s="2" customFormat="1" x14ac:dyDescent="0.35"/>
    <row r="331" s="2" customFormat="1" x14ac:dyDescent="0.35"/>
    <row r="332" s="2" customFormat="1" x14ac:dyDescent="0.35"/>
    <row r="333" s="2" customFormat="1" x14ac:dyDescent="0.35"/>
    <row r="334" s="2" customFormat="1" x14ac:dyDescent="0.35"/>
    <row r="335" s="2" customFormat="1" x14ac:dyDescent="0.35"/>
    <row r="336" s="2" customFormat="1" x14ac:dyDescent="0.35"/>
    <row r="337" s="2" customFormat="1" x14ac:dyDescent="0.35"/>
    <row r="338" s="2" customFormat="1" x14ac:dyDescent="0.35"/>
    <row r="339" s="2" customFormat="1" x14ac:dyDescent="0.35"/>
    <row r="340" s="2" customFormat="1" x14ac:dyDescent="0.35"/>
    <row r="341" s="2" customFormat="1" x14ac:dyDescent="0.35"/>
    <row r="342" s="2" customFormat="1" x14ac:dyDescent="0.35"/>
    <row r="343" s="2" customFormat="1" x14ac:dyDescent="0.35"/>
    <row r="344" s="2" customFormat="1" x14ac:dyDescent="0.35"/>
    <row r="345" s="2" customFormat="1" x14ac:dyDescent="0.35"/>
    <row r="346" s="2" customFormat="1" x14ac:dyDescent="0.35"/>
    <row r="347" s="2" customFormat="1" x14ac:dyDescent="0.35"/>
    <row r="348" s="2" customFormat="1" x14ac:dyDescent="0.35"/>
    <row r="349" s="2" customFormat="1" x14ac:dyDescent="0.35"/>
    <row r="350" s="2" customFormat="1" x14ac:dyDescent="0.35"/>
    <row r="351" s="2" customFormat="1" x14ac:dyDescent="0.35"/>
    <row r="352" s="2" customFormat="1" x14ac:dyDescent="0.35"/>
    <row r="353" s="2" customFormat="1" x14ac:dyDescent="0.35"/>
    <row r="354" s="2" customFormat="1" x14ac:dyDescent="0.35"/>
    <row r="355" s="2" customFormat="1" x14ac:dyDescent="0.35"/>
    <row r="356" s="2" customFormat="1" x14ac:dyDescent="0.35"/>
    <row r="357" s="2" customFormat="1" x14ac:dyDescent="0.35"/>
    <row r="358" s="2" customFormat="1" x14ac:dyDescent="0.35"/>
    <row r="359" s="2" customFormat="1" x14ac:dyDescent="0.35"/>
    <row r="360" s="2" customFormat="1" x14ac:dyDescent="0.35"/>
    <row r="361" s="2" customFormat="1" x14ac:dyDescent="0.35"/>
    <row r="362" s="2" customFormat="1" x14ac:dyDescent="0.35"/>
    <row r="363" s="2" customFormat="1" x14ac:dyDescent="0.35"/>
    <row r="364" s="2" customFormat="1" x14ac:dyDescent="0.35"/>
    <row r="365" s="2" customFormat="1" x14ac:dyDescent="0.35"/>
    <row r="366" s="2" customFormat="1" x14ac:dyDescent="0.35"/>
    <row r="367" s="2" customFormat="1" x14ac:dyDescent="0.35"/>
    <row r="368" s="2" customFormat="1" x14ac:dyDescent="0.35"/>
    <row r="369" s="2" customFormat="1" x14ac:dyDescent="0.35"/>
    <row r="370" s="2" customFormat="1" x14ac:dyDescent="0.35"/>
    <row r="371" s="2" customFormat="1" x14ac:dyDescent="0.35"/>
    <row r="372" s="2" customFormat="1" x14ac:dyDescent="0.35"/>
    <row r="373" s="2" customFormat="1" x14ac:dyDescent="0.35"/>
    <row r="374" s="2" customFormat="1" x14ac:dyDescent="0.35"/>
    <row r="375" s="2" customFormat="1" x14ac:dyDescent="0.35"/>
    <row r="376" s="2" customFormat="1" x14ac:dyDescent="0.35"/>
    <row r="377" s="2" customFormat="1" x14ac:dyDescent="0.35"/>
    <row r="378" s="2" customFormat="1" x14ac:dyDescent="0.35"/>
    <row r="379" s="2" customFormat="1" x14ac:dyDescent="0.35"/>
    <row r="380" s="2" customFormat="1" x14ac:dyDescent="0.35"/>
    <row r="381" s="2" customFormat="1" x14ac:dyDescent="0.35"/>
    <row r="382" s="2" customFormat="1" x14ac:dyDescent="0.35"/>
    <row r="383" s="2" customFormat="1" x14ac:dyDescent="0.35"/>
    <row r="384" s="2" customFormat="1" x14ac:dyDescent="0.35"/>
    <row r="385" s="2" customFormat="1" x14ac:dyDescent="0.35"/>
    <row r="386" s="2" customFormat="1" x14ac:dyDescent="0.35"/>
    <row r="387" s="2" customFormat="1" x14ac:dyDescent="0.35"/>
    <row r="388" s="2" customFormat="1" x14ac:dyDescent="0.35"/>
    <row r="389" s="2" customFormat="1" x14ac:dyDescent="0.35"/>
    <row r="390" s="2" customFormat="1" x14ac:dyDescent="0.35"/>
    <row r="391" s="2" customFormat="1" x14ac:dyDescent="0.35"/>
    <row r="392" s="2" customFormat="1" x14ac:dyDescent="0.35"/>
    <row r="393" s="2" customFormat="1" x14ac:dyDescent="0.35"/>
    <row r="394" s="2" customFormat="1" x14ac:dyDescent="0.35"/>
    <row r="395" s="2" customFormat="1" x14ac:dyDescent="0.35"/>
    <row r="396" s="2" customFormat="1" x14ac:dyDescent="0.35"/>
    <row r="397" s="2" customFormat="1" x14ac:dyDescent="0.35"/>
  </sheetData>
  <mergeCells count="1">
    <mergeCell ref="A1:U1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4DD4A-A5D5-477E-B56D-85C9A8B79E6E}">
  <dimension ref="A1:M46"/>
  <sheetViews>
    <sheetView workbookViewId="0">
      <selection activeCell="O8" sqref="O8"/>
    </sheetView>
  </sheetViews>
  <sheetFormatPr defaultColWidth="9.1328125" defaultRowHeight="12.75" x14ac:dyDescent="0.35"/>
  <cols>
    <col min="1" max="13" width="8.73046875" style="10" customWidth="1"/>
    <col min="14" max="16384" width="9.1328125" style="10"/>
  </cols>
  <sheetData>
    <row r="1" spans="1:13" ht="42.75" customHeight="1" x14ac:dyDescent="0.35">
      <c r="A1" s="13" t="s">
        <v>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" customHeight="1" x14ac:dyDescent="0.35">
      <c r="B2" s="10">
        <v>36</v>
      </c>
      <c r="C2" s="10">
        <f>B2+1</f>
        <v>37</v>
      </c>
      <c r="D2" s="10">
        <f>C2+1</f>
        <v>38</v>
      </c>
      <c r="E2" s="10">
        <f>D2+1</f>
        <v>39</v>
      </c>
      <c r="F2" s="10">
        <f>E2+1</f>
        <v>40</v>
      </c>
      <c r="G2" s="10">
        <f>F2+1</f>
        <v>41</v>
      </c>
      <c r="H2" s="10">
        <f>G2+1</f>
        <v>42</v>
      </c>
      <c r="I2" s="10">
        <f>H2+1</f>
        <v>43</v>
      </c>
      <c r="J2" s="10">
        <f>I2+1</f>
        <v>44</v>
      </c>
      <c r="K2" s="10">
        <f>J2+1</f>
        <v>45</v>
      </c>
      <c r="L2" s="10">
        <f>K2+1</f>
        <v>46</v>
      </c>
      <c r="M2" s="10">
        <f>L2+1</f>
        <v>47</v>
      </c>
    </row>
    <row r="3" spans="1:13" ht="15" customHeight="1" x14ac:dyDescent="0.35">
      <c r="A3" s="11" t="s">
        <v>6</v>
      </c>
      <c r="B3" s="11">
        <v>20.019100000000002</v>
      </c>
      <c r="C3" s="11">
        <v>19.9833</v>
      </c>
      <c r="D3" s="11">
        <v>19.773299999999999</v>
      </c>
      <c r="E3" s="11">
        <v>20.0398</v>
      </c>
      <c r="F3" s="11">
        <v>19.685600000000001</v>
      </c>
      <c r="G3" s="11">
        <v>20.4117</v>
      </c>
      <c r="H3" s="11">
        <v>19.8125</v>
      </c>
      <c r="I3" s="11">
        <v>19.840699999999998</v>
      </c>
      <c r="J3" s="11">
        <v>19.802299999999999</v>
      </c>
      <c r="K3" s="11">
        <v>20.3551</v>
      </c>
      <c r="L3" s="11">
        <v>20.3551</v>
      </c>
      <c r="M3" s="11">
        <v>19.734999999999999</v>
      </c>
    </row>
    <row r="4" spans="1:13" ht="15" customHeight="1" x14ac:dyDescent="0.35">
      <c r="A4" s="11" t="s">
        <v>7</v>
      </c>
      <c r="B4" s="11">
        <v>3.1172</v>
      </c>
      <c r="C4" s="11">
        <v>3.1806000000000001</v>
      </c>
      <c r="D4" s="11">
        <v>3.1619000000000002</v>
      </c>
      <c r="E4" s="11">
        <v>2.5802</v>
      </c>
      <c r="F4" s="11">
        <v>2.2416999999999998</v>
      </c>
      <c r="G4" s="11">
        <v>3.5409999999999999</v>
      </c>
      <c r="H4" s="11">
        <v>3.2134999999999998</v>
      </c>
      <c r="I4" s="11">
        <v>2.8942000000000001</v>
      </c>
      <c r="J4" s="11">
        <v>3.1352000000000002</v>
      </c>
      <c r="K4" s="11">
        <v>3.4836999999999998</v>
      </c>
      <c r="L4" s="11">
        <v>3.4836999999999998</v>
      </c>
      <c r="M4" s="11">
        <v>2.4969999999999999</v>
      </c>
    </row>
    <row r="5" spans="1:13" ht="15" customHeight="1" x14ac:dyDescent="0.35">
      <c r="A5" s="11" t="s">
        <v>8</v>
      </c>
      <c r="B5" s="11">
        <v>17.590900000000001</v>
      </c>
      <c r="C5" s="11">
        <v>17.621700000000001</v>
      </c>
      <c r="D5" s="11">
        <v>16.937799999999999</v>
      </c>
      <c r="E5" s="11">
        <v>17.688199999999998</v>
      </c>
      <c r="F5" s="11">
        <v>17.187100000000001</v>
      </c>
      <c r="G5" s="11">
        <v>17.265000000000001</v>
      </c>
      <c r="H5" s="11">
        <v>16.882000000000001</v>
      </c>
      <c r="I5" s="11">
        <v>16.9755</v>
      </c>
      <c r="J5" s="11">
        <v>17.108799999999999</v>
      </c>
      <c r="K5" s="11">
        <v>17.320900000000002</v>
      </c>
      <c r="L5" s="11">
        <v>17.320900000000002</v>
      </c>
      <c r="M5" s="11">
        <v>15.147</v>
      </c>
    </row>
    <row r="6" spans="1:13" ht="15" customHeight="1" x14ac:dyDescent="0.35">
      <c r="A6" s="11" t="s">
        <v>9</v>
      </c>
      <c r="B6" s="11">
        <v>5.202378390597362</v>
      </c>
      <c r="C6" s="11">
        <v>4.7908875208453097</v>
      </c>
      <c r="D6" s="11">
        <v>5.0403243071739778</v>
      </c>
      <c r="E6" s="11">
        <v>5.0430154811964307</v>
      </c>
      <c r="F6" s="11">
        <v>5.2312973041268584</v>
      </c>
      <c r="G6" s="11">
        <v>5.7205024040171626</v>
      </c>
      <c r="H6" s="11">
        <v>4.9729825775539851</v>
      </c>
      <c r="I6" s="11">
        <v>5.2752017803352151</v>
      </c>
      <c r="J6" s="11">
        <v>5.0366643303305096</v>
      </c>
      <c r="K6" s="11">
        <v>5.3826575252864979</v>
      </c>
      <c r="L6" s="11">
        <v>5.3826575252864979</v>
      </c>
      <c r="M6" s="11">
        <v>6.7855910571428746</v>
      </c>
    </row>
    <row r="7" spans="1:13" ht="15" customHeight="1" x14ac:dyDescent="0.35">
      <c r="A7" s="11" t="s">
        <v>10</v>
      </c>
      <c r="B7" s="11">
        <v>3.0667712772945022</v>
      </c>
      <c r="C7" s="11">
        <v>3.3251153062466585</v>
      </c>
      <c r="D7" s="11">
        <v>3.2028800617389903</v>
      </c>
      <c r="E7" s="11">
        <v>4.0850290898119672</v>
      </c>
      <c r="F7" s="11">
        <v>4.1360679904625872</v>
      </c>
      <c r="G7" s="11">
        <v>2.7326284961032861</v>
      </c>
      <c r="H7" s="11">
        <v>3.3342984132099218</v>
      </c>
      <c r="I7" s="11">
        <v>3.4555834063863076</v>
      </c>
      <c r="J7" s="11">
        <v>3.4706449103356856</v>
      </c>
      <c r="K7" s="11">
        <v>2.6407923076982294</v>
      </c>
      <c r="L7" s="11">
        <v>2.6407923076982294</v>
      </c>
      <c r="M7" s="11">
        <v>2.537997151284169</v>
      </c>
    </row>
    <row r="8" spans="1:13" ht="15" customHeight="1" x14ac:dyDescent="0.35">
      <c r="A8" s="11" t="s">
        <v>11</v>
      </c>
      <c r="B8" s="11">
        <v>0.26879999999999998</v>
      </c>
      <c r="C8" s="11">
        <v>0.17430000000000001</v>
      </c>
      <c r="D8" s="11">
        <v>0.17050000000000001</v>
      </c>
      <c r="E8" s="11">
        <v>0.38200000000000001</v>
      </c>
      <c r="F8" s="11">
        <v>0.47510000000000002</v>
      </c>
      <c r="G8" s="11">
        <v>0.15290000000000001</v>
      </c>
      <c r="H8" s="11">
        <v>0.25140000000000001</v>
      </c>
      <c r="I8" s="11">
        <v>0.40860000000000002</v>
      </c>
      <c r="J8" s="11">
        <v>0.1792</v>
      </c>
      <c r="K8" s="11">
        <v>0.22389999999999999</v>
      </c>
      <c r="L8" s="11">
        <v>0.22389999999999999</v>
      </c>
      <c r="M8" s="11">
        <v>0.152</v>
      </c>
    </row>
    <row r="9" spans="1:13" ht="15" customHeight="1" x14ac:dyDescent="0.35">
      <c r="A9" s="11" t="s">
        <v>12</v>
      </c>
      <c r="B9" s="11">
        <v>0.79730000000000001</v>
      </c>
      <c r="C9" s="11">
        <v>0.71960000000000002</v>
      </c>
      <c r="D9" s="11">
        <v>0.85209999999999997</v>
      </c>
      <c r="E9" s="11">
        <v>0.62519999999999998</v>
      </c>
      <c r="F9" s="11">
        <v>0.52180000000000004</v>
      </c>
      <c r="G9" s="11">
        <v>0.70620000000000005</v>
      </c>
      <c r="H9" s="11">
        <v>0.77939999999999998</v>
      </c>
      <c r="I9" s="11">
        <v>0.6925</v>
      </c>
      <c r="J9" s="11">
        <v>0.68489999999999995</v>
      </c>
      <c r="K9" s="11">
        <v>0.78490000000000004</v>
      </c>
      <c r="L9" s="11">
        <v>0.78490000000000004</v>
      </c>
      <c r="M9" s="11">
        <v>0.626</v>
      </c>
    </row>
    <row r="10" spans="1:13" ht="15" customHeight="1" x14ac:dyDescent="0.35">
      <c r="A10" s="11" t="s">
        <v>13</v>
      </c>
      <c r="B10" s="11">
        <v>4.0918999999999999</v>
      </c>
      <c r="C10" s="11">
        <v>4.1147999999999998</v>
      </c>
      <c r="D10" s="11">
        <v>3.6930000000000001</v>
      </c>
      <c r="E10" s="11">
        <v>3.532</v>
      </c>
      <c r="F10" s="11">
        <v>3.3052999999999999</v>
      </c>
      <c r="G10" s="11">
        <v>4.5926</v>
      </c>
      <c r="H10" s="11">
        <v>3.4279000000000002</v>
      </c>
      <c r="I10" s="11">
        <v>3.4159000000000002</v>
      </c>
      <c r="J10" s="11">
        <v>3.5950000000000002</v>
      </c>
      <c r="K10" s="11">
        <v>4.5640000000000001</v>
      </c>
      <c r="L10" s="11">
        <v>4.5640000000000001</v>
      </c>
      <c r="M10" s="11">
        <v>3.536</v>
      </c>
    </row>
    <row r="11" spans="1:13" ht="15" customHeight="1" x14ac:dyDescent="0.35">
      <c r="A11" s="11" t="s">
        <v>14</v>
      </c>
      <c r="B11" s="11">
        <v>0.30030000000000001</v>
      </c>
      <c r="C11" s="11">
        <v>0.35580000000000001</v>
      </c>
      <c r="D11" s="11">
        <v>0.66210000000000002</v>
      </c>
      <c r="E11" s="11">
        <v>0.19239999999999999</v>
      </c>
      <c r="F11" s="11">
        <v>0.2087</v>
      </c>
      <c r="G11" s="11">
        <v>0.90790000000000004</v>
      </c>
      <c r="H11" s="11">
        <v>0.2908</v>
      </c>
      <c r="I11" s="11">
        <v>0.34610000000000002</v>
      </c>
      <c r="J11" s="11">
        <v>0.18290000000000001</v>
      </c>
      <c r="K11" s="11">
        <v>0.75819999999999999</v>
      </c>
      <c r="L11" s="11">
        <v>0.75819999999999999</v>
      </c>
      <c r="M11" s="11">
        <v>0.40799999999999997</v>
      </c>
    </row>
    <row r="12" spans="1:13" ht="15" customHeight="1" x14ac:dyDescent="0.35">
      <c r="A12" s="11" t="s">
        <v>15</v>
      </c>
      <c r="B12" s="11">
        <v>0.1913</v>
      </c>
      <c r="C12" s="11">
        <v>0</v>
      </c>
      <c r="D12" s="11">
        <v>0.111</v>
      </c>
      <c r="E12" s="11">
        <v>0.151</v>
      </c>
      <c r="F12" s="11">
        <v>0.04</v>
      </c>
      <c r="G12" s="11">
        <v>7.7200000000000005E-2</v>
      </c>
      <c r="H12" s="11">
        <v>6.1999999999999998E-3</v>
      </c>
      <c r="I12" s="11">
        <v>0</v>
      </c>
      <c r="J12" s="11">
        <v>8.0199999999999994E-2</v>
      </c>
      <c r="K12" s="11">
        <v>0.1236</v>
      </c>
      <c r="L12" s="11">
        <v>0.1236</v>
      </c>
      <c r="M12" s="11">
        <v>0</v>
      </c>
    </row>
    <row r="13" spans="1:13" ht="15" customHeight="1" x14ac:dyDescent="0.35">
      <c r="A13" s="11" t="s">
        <v>16</v>
      </c>
      <c r="B13" s="11">
        <v>10.553699999999999</v>
      </c>
      <c r="C13" s="11">
        <v>10.4008</v>
      </c>
      <c r="D13" s="11">
        <v>10.8759</v>
      </c>
      <c r="E13" s="11">
        <v>10.489100000000001</v>
      </c>
      <c r="F13" s="11">
        <v>10.6815</v>
      </c>
      <c r="G13" s="11">
        <v>10.0741</v>
      </c>
      <c r="H13" s="11">
        <v>10.6494</v>
      </c>
      <c r="I13" s="11">
        <v>10.6371</v>
      </c>
      <c r="J13" s="11">
        <v>10.5601</v>
      </c>
      <c r="K13" s="11">
        <v>10.106</v>
      </c>
      <c r="L13" s="11">
        <v>10.106</v>
      </c>
      <c r="M13" s="11">
        <v>11.532</v>
      </c>
    </row>
    <row r="14" spans="1:13" ht="15" customHeight="1" x14ac:dyDescent="0.35">
      <c r="A14" s="11" t="s">
        <v>17</v>
      </c>
      <c r="B14" s="11">
        <v>21.013999999999999</v>
      </c>
      <c r="C14" s="11">
        <v>21.021100000000001</v>
      </c>
      <c r="D14" s="11">
        <v>21.21</v>
      </c>
      <c r="E14" s="11">
        <v>22.2422</v>
      </c>
      <c r="F14" s="11">
        <v>21.7775</v>
      </c>
      <c r="G14" s="11">
        <v>20.189299999999999</v>
      </c>
      <c r="H14" s="11">
        <v>22.075099999999999</v>
      </c>
      <c r="I14" s="11">
        <v>21.982099999999999</v>
      </c>
      <c r="J14" s="11">
        <v>22.060700000000001</v>
      </c>
      <c r="K14" s="11">
        <v>20.091999999999999</v>
      </c>
      <c r="L14" s="11">
        <v>20.091999999999999</v>
      </c>
      <c r="M14" s="11">
        <v>24.332000000000001</v>
      </c>
    </row>
    <row r="15" spans="1:13" ht="15" customHeight="1" x14ac:dyDescent="0.35">
      <c r="A15" s="11" t="s">
        <v>18</v>
      </c>
      <c r="B15" s="11">
        <v>1.8237000000000001</v>
      </c>
      <c r="C15" s="11">
        <v>2.3319000000000001</v>
      </c>
      <c r="D15" s="11">
        <v>2.4527999999999999</v>
      </c>
      <c r="E15" s="11">
        <v>2.0165999999999999</v>
      </c>
      <c r="F15" s="11">
        <v>1.9934000000000001</v>
      </c>
      <c r="G15" s="11">
        <v>2.0609000000000002</v>
      </c>
      <c r="H15" s="11">
        <v>1.8044</v>
      </c>
      <c r="I15" s="11">
        <v>2.5007999999999999</v>
      </c>
      <c r="J15" s="11">
        <v>2.1112000000000002</v>
      </c>
      <c r="K15" s="11">
        <v>2.0905</v>
      </c>
      <c r="L15" s="11">
        <v>2.0905</v>
      </c>
      <c r="M15" s="11">
        <v>2.0289999999999999</v>
      </c>
    </row>
    <row r="16" spans="1:13" ht="15" customHeight="1" x14ac:dyDescent="0.35">
      <c r="A16" s="11" t="s">
        <v>19</v>
      </c>
      <c r="B16" s="11">
        <v>7.0065999999999997</v>
      </c>
      <c r="C16" s="11">
        <v>6.7648999999999999</v>
      </c>
      <c r="D16" s="11">
        <v>6.8738999999999999</v>
      </c>
      <c r="E16" s="11">
        <v>7.0617999999999999</v>
      </c>
      <c r="F16" s="11">
        <v>7.3746999999999998</v>
      </c>
      <c r="G16" s="11">
        <v>6.6315999999999997</v>
      </c>
      <c r="H16" s="11">
        <v>7.6978</v>
      </c>
      <c r="I16" s="11">
        <v>7.0530999999999997</v>
      </c>
      <c r="J16" s="11">
        <v>7.3685</v>
      </c>
      <c r="K16" s="11">
        <v>6.6898</v>
      </c>
      <c r="L16" s="11">
        <v>6.6898</v>
      </c>
      <c r="M16" s="11">
        <v>7.1520000000000001</v>
      </c>
    </row>
    <row r="17" spans="1:13" ht="15" customHeight="1" x14ac:dyDescent="0.35">
      <c r="A17" s="11" t="s">
        <v>20</v>
      </c>
      <c r="B17" s="11">
        <v>0.55830000000000002</v>
      </c>
      <c r="C17" s="11">
        <v>0.45140000000000002</v>
      </c>
      <c r="D17" s="11">
        <v>0.12230000000000001</v>
      </c>
      <c r="E17" s="11">
        <v>0.66390000000000005</v>
      </c>
      <c r="F17" s="11">
        <v>0.54820000000000002</v>
      </c>
      <c r="G17" s="11">
        <v>0.68200000000000005</v>
      </c>
      <c r="H17" s="11">
        <v>0.54869999999999997</v>
      </c>
      <c r="I17" s="11">
        <v>0.4345</v>
      </c>
      <c r="J17" s="11">
        <v>0.61780000000000002</v>
      </c>
      <c r="K17" s="11">
        <v>0.42930000000000001</v>
      </c>
      <c r="L17" s="11">
        <v>0.42930000000000001</v>
      </c>
      <c r="M17" s="11">
        <v>0.60265253982566869</v>
      </c>
    </row>
    <row r="18" spans="1:13" ht="15" customHeight="1" x14ac:dyDescent="0.35">
      <c r="A18" s="11" t="s">
        <v>21</v>
      </c>
      <c r="B18" s="11">
        <v>2.1962000000000002</v>
      </c>
      <c r="C18" s="11">
        <v>2.1890000000000001</v>
      </c>
      <c r="D18" s="11">
        <v>1.9111</v>
      </c>
      <c r="E18" s="11">
        <v>2.105</v>
      </c>
      <c r="F18" s="11">
        <v>2.3508</v>
      </c>
      <c r="G18" s="11">
        <v>1.9779</v>
      </c>
      <c r="H18" s="11">
        <v>2.3488000000000002</v>
      </c>
      <c r="I18" s="11">
        <v>2.4910000000000001</v>
      </c>
      <c r="J18" s="11">
        <v>2.2900999999999998</v>
      </c>
      <c r="K18" s="11">
        <v>2.2429999999999999</v>
      </c>
      <c r="L18" s="11">
        <v>2.2429999999999999</v>
      </c>
      <c r="M18" s="11">
        <v>0.41299999999999998</v>
      </c>
    </row>
    <row r="19" spans="1:13" ht="15" customHeight="1" x14ac:dyDescent="0.35">
      <c r="A19" s="11" t="s">
        <v>24</v>
      </c>
      <c r="B19" s="11">
        <v>97.798449667891873</v>
      </c>
      <c r="C19" s="11">
        <v>97.425202827091994</v>
      </c>
      <c r="D19" s="11">
        <v>97.050904368912953</v>
      </c>
      <c r="E19" s="11">
        <v>98.897444571008393</v>
      </c>
      <c r="F19" s="11">
        <v>97.758765294589438</v>
      </c>
      <c r="G19" s="11">
        <v>97.723430900120462</v>
      </c>
      <c r="H19" s="11">
        <v>98.095180990763907</v>
      </c>
      <c r="I19" s="11">
        <v>98.402885186721534</v>
      </c>
      <c r="J19" s="11">
        <v>98.284209240666186</v>
      </c>
      <c r="K19" s="11">
        <v>97.288349832984736</v>
      </c>
      <c r="L19" s="11">
        <v>97.288349832984736</v>
      </c>
      <c r="M19" s="11">
        <v>97.485240748252693</v>
      </c>
    </row>
    <row r="20" spans="1:13" ht="15" customHeight="1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5" customHeight="1" x14ac:dyDescent="0.35">
      <c r="A21" s="11" t="s">
        <v>25</v>
      </c>
      <c r="B21" s="11">
        <v>4.0042533512642393</v>
      </c>
      <c r="C21" s="11">
        <v>4.0110998190455831</v>
      </c>
      <c r="D21" s="11">
        <v>4.0124661677846172</v>
      </c>
      <c r="E21" s="11">
        <v>4.0133108885573652</v>
      </c>
      <c r="F21" s="11">
        <v>4.0191057837008932</v>
      </c>
      <c r="G21" s="11">
        <v>4.0443959517465355</v>
      </c>
      <c r="H21" s="11">
        <v>4.0036201789706469</v>
      </c>
      <c r="I21" s="11">
        <v>4.0064769499863626</v>
      </c>
      <c r="J21" s="11">
        <v>3.9916743459861896</v>
      </c>
      <c r="K21" s="11">
        <v>4.0505652640041889</v>
      </c>
      <c r="L21" s="11">
        <v>4.0505652640041889</v>
      </c>
      <c r="M21" s="11">
        <v>4.0692614769427804</v>
      </c>
    </row>
    <row r="22" spans="1:13" ht="15" customHeight="1" x14ac:dyDescent="0.6">
      <c r="A22" s="11" t="s">
        <v>64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  <c r="M22" s="11">
        <v>2</v>
      </c>
    </row>
    <row r="23" spans="1:13" ht="15" customHeight="1" x14ac:dyDescent="0.6">
      <c r="A23" s="11" t="s">
        <v>63</v>
      </c>
      <c r="B23" s="11">
        <v>0.64684924596944482</v>
      </c>
      <c r="C23" s="11">
        <v>0.66077537579873713</v>
      </c>
      <c r="D23" s="11">
        <v>0.58555259346239508</v>
      </c>
      <c r="E23" s="11">
        <v>0.66475452560479464</v>
      </c>
      <c r="F23" s="11">
        <v>0.6396572105957401</v>
      </c>
      <c r="G23" s="11">
        <v>0.57338769994025673</v>
      </c>
      <c r="H23" s="11">
        <v>0.56626578486687329</v>
      </c>
      <c r="I23" s="11">
        <v>0.57864988986388655</v>
      </c>
      <c r="J23" s="11">
        <v>0.59431773470153226</v>
      </c>
      <c r="K23" s="11">
        <v>0.59284762961185899</v>
      </c>
      <c r="L23" s="11">
        <v>0.59284762961185899</v>
      </c>
      <c r="M23" s="11">
        <v>0.34946640558655995</v>
      </c>
    </row>
    <row r="24" spans="1:13" ht="15" customHeight="1" x14ac:dyDescent="0.6">
      <c r="A24" s="11" t="s">
        <v>62</v>
      </c>
      <c r="B24" s="11">
        <v>0.73507091101045752</v>
      </c>
      <c r="C24" s="11">
        <v>0.7526496891286254</v>
      </c>
      <c r="D24" s="11">
        <v>0.75642857945977515</v>
      </c>
      <c r="E24" s="11">
        <v>0.60918662807379986</v>
      </c>
      <c r="F24" s="11">
        <v>0.53956757493694185</v>
      </c>
      <c r="G24" s="11">
        <v>0.82715707255793336</v>
      </c>
      <c r="H24" s="11">
        <v>0.76556040693686112</v>
      </c>
      <c r="I24" s="11">
        <v>0.68900403883106143</v>
      </c>
      <c r="J24" s="11">
        <v>0.74506178421549918</v>
      </c>
      <c r="K24" s="11">
        <v>0.81727970163593022</v>
      </c>
      <c r="L24" s="11">
        <v>0.81727970163593022</v>
      </c>
      <c r="M24" s="11">
        <v>0.60699425282509512</v>
      </c>
    </row>
    <row r="25" spans="1:13" ht="15" customHeight="1" x14ac:dyDescent="0.6">
      <c r="A25" s="11" t="s">
        <v>61</v>
      </c>
      <c r="B25" s="11">
        <v>0.61807984302009755</v>
      </c>
      <c r="C25" s="11">
        <v>0.58657493507263747</v>
      </c>
      <c r="D25" s="11">
        <v>0.65801882707782977</v>
      </c>
      <c r="E25" s="11">
        <v>0.72605884632140549</v>
      </c>
      <c r="F25" s="11">
        <v>0.82077521446731794</v>
      </c>
      <c r="G25" s="11">
        <v>0.59945522750180991</v>
      </c>
      <c r="H25" s="11">
        <v>0.6681738081962656</v>
      </c>
      <c r="I25" s="11">
        <v>0.73234607130505203</v>
      </c>
      <c r="J25" s="11">
        <v>0.66062048108296856</v>
      </c>
      <c r="K25" s="11">
        <v>0.58987266875221067</v>
      </c>
      <c r="L25" s="11">
        <v>0.58987266875221067</v>
      </c>
      <c r="M25" s="11">
        <v>1.0435393415883449</v>
      </c>
    </row>
    <row r="26" spans="1:13" ht="15" customHeight="1" x14ac:dyDescent="0.6">
      <c r="A26" s="11" t="s">
        <v>60</v>
      </c>
      <c r="B26" s="11">
        <v>0.16504935170064572</v>
      </c>
      <c r="C26" s="11">
        <v>0.13713863346448396</v>
      </c>
      <c r="D26" s="11">
        <v>0.11172317972022472</v>
      </c>
      <c r="E26" s="11">
        <v>3.4012220193924581E-2</v>
      </c>
      <c r="F26" s="11">
        <v>-1.6981395770713448E-2</v>
      </c>
      <c r="G26" s="11">
        <v>0.25357248723679171</v>
      </c>
      <c r="H26" s="11">
        <v>8.8110355358394843E-2</v>
      </c>
      <c r="I26" s="11">
        <v>6.9330539747717745E-2</v>
      </c>
      <c r="J26" s="11">
        <v>0.10345621500712476</v>
      </c>
      <c r="K26" s="11">
        <v>0.21623605471962648</v>
      </c>
      <c r="L26" s="11">
        <v>0.21623605471962648</v>
      </c>
      <c r="M26" s="11">
        <v>9.4418839045407044E-3</v>
      </c>
    </row>
    <row r="27" spans="1:13" ht="15" customHeight="1" x14ac:dyDescent="0.6">
      <c r="A27" s="11" t="s">
        <v>59</v>
      </c>
      <c r="B27" s="11">
        <v>0.51301943422379948</v>
      </c>
      <c r="C27" s="11">
        <v>0.55818531050865716</v>
      </c>
      <c r="D27" s="11">
        <v>0.54356105829221013</v>
      </c>
      <c r="E27" s="11">
        <v>0.68419517243379935</v>
      </c>
      <c r="F27" s="11">
        <v>0.70622629168617035</v>
      </c>
      <c r="G27" s="11">
        <v>0.45282512403707287</v>
      </c>
      <c r="H27" s="11">
        <v>0.56349943798062196</v>
      </c>
      <c r="I27" s="11">
        <v>0.5835827812931571</v>
      </c>
      <c r="J27" s="11">
        <v>0.58509324079774583</v>
      </c>
      <c r="K27" s="11">
        <v>0.43949311061019447</v>
      </c>
      <c r="L27" s="11">
        <v>0.43949311061019447</v>
      </c>
      <c r="M27" s="11">
        <v>0.43766823553485157</v>
      </c>
    </row>
    <row r="28" spans="1:13" ht="15" customHeight="1" x14ac:dyDescent="0.6">
      <c r="A28" s="11" t="s">
        <v>58</v>
      </c>
      <c r="B28" s="11">
        <v>0.23773228720566564</v>
      </c>
      <c r="C28" s="11">
        <v>0.21531625726607587</v>
      </c>
      <c r="D28" s="11">
        <v>0.25775802724389207</v>
      </c>
      <c r="E28" s="11">
        <v>0.18664561693482912</v>
      </c>
      <c r="F28" s="11">
        <v>0.15880868931889344</v>
      </c>
      <c r="G28" s="11">
        <v>0.20858909959338584</v>
      </c>
      <c r="H28" s="11">
        <v>0.23478124283234886</v>
      </c>
      <c r="I28" s="11">
        <v>0.20845621201178136</v>
      </c>
      <c r="J28" s="11">
        <v>0.20580505572743779</v>
      </c>
      <c r="K28" s="11">
        <v>0.23283385495468154</v>
      </c>
      <c r="L28" s="11">
        <v>0.23283385495468154</v>
      </c>
      <c r="M28" s="11">
        <v>0.19241645333989904</v>
      </c>
    </row>
    <row r="29" spans="1:13" ht="15" customHeight="1" x14ac:dyDescent="0.6">
      <c r="A29" s="11" t="s">
        <v>57</v>
      </c>
      <c r="B29" s="11">
        <v>4.554254362461875E-2</v>
      </c>
      <c r="C29" s="11">
        <v>2.9634982051315414E-2</v>
      </c>
      <c r="D29" s="11">
        <v>2.9306748086103271E-2</v>
      </c>
      <c r="E29" s="11">
        <v>6.4801312651766765E-2</v>
      </c>
      <c r="F29" s="11">
        <v>8.2163102716157635E-2</v>
      </c>
      <c r="G29" s="11">
        <v>2.5662147425728209E-2</v>
      </c>
      <c r="H29" s="11">
        <v>4.3031836698369623E-2</v>
      </c>
      <c r="I29" s="11">
        <v>6.9889999962774021E-2</v>
      </c>
      <c r="J29" s="11">
        <v>3.0597679582190375E-2</v>
      </c>
      <c r="K29" s="11">
        <v>3.774048762894483E-2</v>
      </c>
      <c r="L29" s="11">
        <v>3.774048762894483E-2</v>
      </c>
      <c r="M29" s="11">
        <v>2.654807733818081E-2</v>
      </c>
    </row>
    <row r="30" spans="1:13" ht="15" customHeight="1" x14ac:dyDescent="0.6">
      <c r="A30" s="11" t="s">
        <v>56</v>
      </c>
      <c r="B30" s="11">
        <v>0.87699316666511062</v>
      </c>
      <c r="C30" s="11">
        <v>0.88499168805124251</v>
      </c>
      <c r="D30" s="11">
        <v>0.80298186076652311</v>
      </c>
      <c r="E30" s="11">
        <v>0.75792165278714085</v>
      </c>
      <c r="F30" s="11">
        <v>0.72307919106689156</v>
      </c>
      <c r="G30" s="11">
        <v>0.97505095242446704</v>
      </c>
      <c r="H30" s="11">
        <v>0.74222560610092236</v>
      </c>
      <c r="I30" s="11">
        <v>0.73910306865826492</v>
      </c>
      <c r="J30" s="11">
        <v>0.77648408896393872</v>
      </c>
      <c r="K30" s="11">
        <v>0.97315547097758415</v>
      </c>
      <c r="L30" s="11">
        <v>0.97315547097758415</v>
      </c>
      <c r="M30" s="11">
        <v>0.78124081013569124</v>
      </c>
    </row>
    <row r="31" spans="1:13" ht="15" customHeight="1" x14ac:dyDescent="0.6">
      <c r="A31" s="11" t="s">
        <v>55</v>
      </c>
      <c r="B31" s="11">
        <v>1.3669883421914499E-2</v>
      </c>
      <c r="C31" s="11">
        <v>1.6253043032977414E-2</v>
      </c>
      <c r="D31" s="11">
        <v>3.0576536914560814E-2</v>
      </c>
      <c r="E31" s="11">
        <v>8.7689373674437552E-3</v>
      </c>
      <c r="F31" s="11">
        <v>9.6969623593782441E-3</v>
      </c>
      <c r="G31" s="11">
        <v>4.0939731151785924E-2</v>
      </c>
      <c r="H31" s="11">
        <v>1.3373358042970044E-2</v>
      </c>
      <c r="I31" s="11">
        <v>1.5905222075716877E-2</v>
      </c>
      <c r="J31" s="11">
        <v>8.3904577065956054E-3</v>
      </c>
      <c r="K31" s="11">
        <v>3.4336707883657849E-2</v>
      </c>
      <c r="L31" s="11">
        <v>3.4336707883657849E-2</v>
      </c>
      <c r="M31" s="11">
        <v>1.9145693819297288E-2</v>
      </c>
    </row>
    <row r="32" spans="1:13" ht="15" customHeight="1" x14ac:dyDescent="0.6">
      <c r="A32" s="11" t="s">
        <v>54</v>
      </c>
      <c r="B32" s="11">
        <v>8.5149510635962166E-3</v>
      </c>
      <c r="C32" s="11">
        <v>0</v>
      </c>
      <c r="D32" s="11">
        <v>5.0123962271668189E-3</v>
      </c>
      <c r="E32" s="11">
        <v>6.7294032779271025E-3</v>
      </c>
      <c r="F32" s="11">
        <v>1.8173181321049915E-3</v>
      </c>
      <c r="G32" s="11">
        <v>3.4039406420875483E-3</v>
      </c>
      <c r="H32" s="11">
        <v>2.7880173176448258E-4</v>
      </c>
      <c r="I32" s="11">
        <v>0</v>
      </c>
      <c r="J32" s="11">
        <v>3.597526676987092E-3</v>
      </c>
      <c r="K32" s="11">
        <v>5.4733226716941474E-3</v>
      </c>
      <c r="L32" s="11">
        <v>5.4733226716941474E-3</v>
      </c>
      <c r="M32" s="11">
        <v>0</v>
      </c>
    </row>
    <row r="33" spans="1:13" ht="15" customHeight="1" x14ac:dyDescent="0.6">
      <c r="A33" s="11" t="s">
        <v>53</v>
      </c>
      <c r="B33" s="11">
        <v>0.7786629903820248</v>
      </c>
      <c r="C33" s="11">
        <v>0.77007104962771034</v>
      </c>
      <c r="D33" s="11">
        <v>0.81407651029163808</v>
      </c>
      <c r="E33" s="11">
        <v>0.77484607270576678</v>
      </c>
      <c r="F33" s="11">
        <v>0.80441621345113679</v>
      </c>
      <c r="G33" s="11">
        <v>0.73628938217554374</v>
      </c>
      <c r="H33" s="11">
        <v>0.79379163785650975</v>
      </c>
      <c r="I33" s="11">
        <v>0.79231283258097718</v>
      </c>
      <c r="J33" s="11">
        <v>0.78519095449811405</v>
      </c>
      <c r="K33" s="11">
        <v>0.74180452375184058</v>
      </c>
      <c r="L33" s="11">
        <v>0.74180452375184058</v>
      </c>
      <c r="M33" s="11">
        <v>0.87710359253072689</v>
      </c>
    </row>
    <row r="34" spans="1:13" ht="15" customHeight="1" x14ac:dyDescent="0.6">
      <c r="A34" s="11" t="s">
        <v>52</v>
      </c>
      <c r="B34" s="11">
        <v>1.5389567767805858</v>
      </c>
      <c r="C34" s="11">
        <v>1.5448716215039617</v>
      </c>
      <c r="D34" s="11">
        <v>1.5758453417865836</v>
      </c>
      <c r="E34" s="11">
        <v>1.6309019716977968</v>
      </c>
      <c r="F34" s="11">
        <v>1.627906656301197</v>
      </c>
      <c r="G34" s="11">
        <v>1.4646587399080739</v>
      </c>
      <c r="H34" s="11">
        <v>1.6332661650791325</v>
      </c>
      <c r="I34" s="11">
        <v>1.6252326295100357</v>
      </c>
      <c r="J34" s="11">
        <v>1.6281688877911362</v>
      </c>
      <c r="K34" s="11">
        <v>1.4638826345336777</v>
      </c>
      <c r="L34" s="11">
        <v>1.4638826345336777</v>
      </c>
      <c r="M34" s="11">
        <v>1.8369484537232121</v>
      </c>
    </row>
    <row r="35" spans="1:13" ht="15" customHeight="1" x14ac:dyDescent="0.6">
      <c r="A35" s="11" t="s">
        <v>51</v>
      </c>
      <c r="B35" s="11">
        <v>0.13291855435700609</v>
      </c>
      <c r="C35" s="11">
        <v>0.17055379851480051</v>
      </c>
      <c r="D35" s="11">
        <v>0.18136337035503219</v>
      </c>
      <c r="E35" s="11">
        <v>0.1471581758226467</v>
      </c>
      <c r="F35" s="11">
        <v>0.14829634492817603</v>
      </c>
      <c r="G35" s="11">
        <v>0.14879441213052935</v>
      </c>
      <c r="H35" s="11">
        <v>0.13286225545333488</v>
      </c>
      <c r="I35" s="11">
        <v>0.18400932451646612</v>
      </c>
      <c r="J35" s="11">
        <v>0.15506866811145867</v>
      </c>
      <c r="K35" s="11">
        <v>0.15158205062077801</v>
      </c>
      <c r="L35" s="11">
        <v>0.15158205062077801</v>
      </c>
      <c r="M35" s="11">
        <v>0.1524458919508663</v>
      </c>
    </row>
    <row r="36" spans="1:13" ht="15" customHeight="1" x14ac:dyDescent="0.6">
      <c r="A36" s="11" t="s">
        <v>50</v>
      </c>
      <c r="B36" s="11">
        <v>0.50056129764948343</v>
      </c>
      <c r="C36" s="11">
        <v>0.48498754662015564</v>
      </c>
      <c r="D36" s="11">
        <v>0.49820534459093796</v>
      </c>
      <c r="E36" s="11">
        <v>0.50512373798152421</v>
      </c>
      <c r="F36" s="11">
        <v>0.53777187248368818</v>
      </c>
      <c r="G36" s="11">
        <v>0.46931642904513737</v>
      </c>
      <c r="H36" s="11">
        <v>0.55558838459345172</v>
      </c>
      <c r="I36" s="11">
        <v>0.50869637611889562</v>
      </c>
      <c r="J36" s="11">
        <v>0.53050746495417545</v>
      </c>
      <c r="K36" s="11">
        <v>0.47547585960749644</v>
      </c>
      <c r="L36" s="11">
        <v>0.47547585960749644</v>
      </c>
      <c r="M36" s="11">
        <v>0.52671891724080533</v>
      </c>
    </row>
    <row r="37" spans="1:13" ht="15" customHeight="1" x14ac:dyDescent="0.6">
      <c r="A37" s="11" t="s">
        <v>49</v>
      </c>
      <c r="B37" s="11">
        <v>3.8487958791092521E-2</v>
      </c>
      <c r="C37" s="11">
        <v>3.1227561231086842E-2</v>
      </c>
      <c r="D37" s="11">
        <v>8.5534030542805308E-3</v>
      </c>
      <c r="E37" s="11">
        <v>4.5823930903368747E-2</v>
      </c>
      <c r="F37" s="11">
        <v>3.8574478580354003E-2</v>
      </c>
      <c r="G37" s="11">
        <v>4.6573525831663291E-2</v>
      </c>
      <c r="H37" s="11">
        <v>3.8214554626384539E-2</v>
      </c>
      <c r="I37" s="11">
        <v>3.0239575560108763E-2</v>
      </c>
      <c r="J37" s="11">
        <v>4.2920781745159627E-2</v>
      </c>
      <c r="K37" s="11">
        <v>2.9443100035983355E-2</v>
      </c>
      <c r="L37" s="11">
        <v>2.9443100035983355E-2</v>
      </c>
      <c r="M37" s="11">
        <v>4.282779446724029E-2</v>
      </c>
    </row>
    <row r="38" spans="1:13" ht="15" customHeight="1" x14ac:dyDescent="0.6">
      <c r="A38" s="11" t="s">
        <v>48</v>
      </c>
      <c r="B38" s="11">
        <v>0.14563745287021806</v>
      </c>
      <c r="C38" s="11">
        <v>0.14566868908194816</v>
      </c>
      <c r="D38" s="11">
        <v>0.12857005488622747</v>
      </c>
      <c r="E38" s="11">
        <v>0.13976090668469948</v>
      </c>
      <c r="F38" s="11">
        <v>0.15911849104566902</v>
      </c>
      <c r="G38" s="11">
        <v>0.12992807665119308</v>
      </c>
      <c r="H38" s="11">
        <v>0.15735618467514978</v>
      </c>
      <c r="I38" s="11">
        <v>0.1667644879777439</v>
      </c>
      <c r="J38" s="11">
        <v>0.15304463245174557</v>
      </c>
      <c r="K38" s="11">
        <v>0.14797755799965498</v>
      </c>
      <c r="L38" s="11">
        <v>0.14797755799965498</v>
      </c>
      <c r="M38" s="11">
        <v>2.8232719071906921E-2</v>
      </c>
    </row>
    <row r="39" spans="1:13" ht="15" customHeight="1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ht="15" customHeight="1" x14ac:dyDescent="0.45">
      <c r="A40" s="11" t="s">
        <v>47</v>
      </c>
      <c r="B40" s="11">
        <v>1.5265098015353376</v>
      </c>
      <c r="C40" s="11">
        <v>1.2965471410876497</v>
      </c>
      <c r="D40" s="11">
        <v>1.4161095521016021</v>
      </c>
      <c r="E40" s="11">
        <v>1.1108980260875376</v>
      </c>
      <c r="F40" s="11">
        <v>1.1381533485215964</v>
      </c>
      <c r="G40" s="11">
        <v>1.8837906058162182</v>
      </c>
      <c r="H40" s="11">
        <v>1.3421205285756967</v>
      </c>
      <c r="I40" s="11">
        <v>1.3737153266865414</v>
      </c>
      <c r="J40" s="11">
        <v>1.3059058673252018</v>
      </c>
      <c r="K40" s="11">
        <v>1.8341782931537465</v>
      </c>
      <c r="L40" s="11">
        <v>1.8341782931537465</v>
      </c>
      <c r="M40" s="11">
        <v>2.4058890730466014</v>
      </c>
    </row>
    <row r="41" spans="1:13" ht="15" customHeight="1" x14ac:dyDescent="0.4">
      <c r="A41" s="12" t="s">
        <v>46</v>
      </c>
      <c r="B41" s="11">
        <v>3.1352250308304104</v>
      </c>
      <c r="C41" s="11">
        <v>3.1473802665796633</v>
      </c>
      <c r="D41" s="11">
        <v>3.2066140249646997</v>
      </c>
      <c r="E41" s="11">
        <v>3.2436147957958026</v>
      </c>
      <c r="F41" s="11">
        <v>3.3160840567902206</v>
      </c>
      <c r="G41" s="11">
        <v>2.9955605657421409</v>
      </c>
      <c r="H41" s="11">
        <v>3.3110791822839634</v>
      </c>
      <c r="I41" s="11">
        <v>3.3072552262642274</v>
      </c>
      <c r="J41" s="11">
        <v>3.2949013895517894</v>
      </c>
      <c r="K41" s="11">
        <v>3.010165726549431</v>
      </c>
      <c r="L41" s="11">
        <v>3.010165726549431</v>
      </c>
      <c r="M41" s="11">
        <v>3.4642773689847575</v>
      </c>
    </row>
    <row r="42" spans="1:13" ht="15" customHeight="1" x14ac:dyDescent="0.35">
      <c r="A42" s="11" t="s">
        <v>45</v>
      </c>
      <c r="B42" s="11">
        <v>4.0344030319810313</v>
      </c>
      <c r="C42" s="11">
        <v>4.0486249976638833</v>
      </c>
      <c r="D42" s="11">
        <v>4.0451848188729507</v>
      </c>
      <c r="E42" s="11">
        <v>4.0170347892283136</v>
      </c>
      <c r="F42" s="11">
        <v>4.0506775283485954</v>
      </c>
      <c r="G42" s="11">
        <v>4.0149551899604816</v>
      </c>
      <c r="H42" s="11">
        <v>4.0669569481596204</v>
      </c>
      <c r="I42" s="11">
        <v>4.0622635169982093</v>
      </c>
      <c r="J42" s="11">
        <v>4.0833734628993108</v>
      </c>
      <c r="K42" s="11">
        <v>4.0231312280823674</v>
      </c>
      <c r="L42" s="11">
        <v>4.0231312280823674</v>
      </c>
      <c r="M42" s="11">
        <v>4.2646638729397459</v>
      </c>
    </row>
    <row r="43" spans="1:13" ht="15" customHeight="1" x14ac:dyDescent="0.35">
      <c r="A43" s="11" t="s">
        <v>44</v>
      </c>
      <c r="B43" s="11">
        <v>0.96134361675472957</v>
      </c>
      <c r="C43" s="11">
        <v>0.94027518329053239</v>
      </c>
      <c r="D43" s="11">
        <v>0.94234901334243015</v>
      </c>
      <c r="E43" s="11">
        <v>0.9696543222143198</v>
      </c>
      <c r="F43" s="11">
        <v>0.93021668795050805</v>
      </c>
      <c r="G43" s="11">
        <v>0.94064885829297862</v>
      </c>
      <c r="H43" s="11">
        <v>0.92942287286973535</v>
      </c>
      <c r="I43" s="11">
        <v>0.9312595330154303</v>
      </c>
      <c r="J43" s="11">
        <v>0.92495219111449878</v>
      </c>
      <c r="K43" s="11">
        <v>0.92630350791344729</v>
      </c>
      <c r="L43" s="11">
        <v>0.92630350791344729</v>
      </c>
      <c r="M43" s="11">
        <v>0.66607465011747213</v>
      </c>
    </row>
    <row r="44" spans="1:13" ht="15" customHeight="1" x14ac:dyDescent="0.35">
      <c r="A44" s="11" t="s">
        <v>43</v>
      </c>
      <c r="B44" s="11">
        <v>2</v>
      </c>
      <c r="C44" s="11">
        <v>2</v>
      </c>
      <c r="D44" s="11">
        <v>2</v>
      </c>
      <c r="E44" s="11">
        <v>2</v>
      </c>
      <c r="F44" s="11">
        <v>2</v>
      </c>
      <c r="G44" s="11">
        <v>2</v>
      </c>
      <c r="H44" s="11">
        <v>2</v>
      </c>
      <c r="I44" s="11">
        <v>2</v>
      </c>
      <c r="J44" s="11">
        <v>2</v>
      </c>
      <c r="K44" s="11">
        <v>2</v>
      </c>
      <c r="L44" s="11">
        <v>2</v>
      </c>
      <c r="M44" s="11">
        <v>2</v>
      </c>
    </row>
    <row r="45" spans="1:13" ht="15" customHeight="1" x14ac:dyDescent="0.35">
      <c r="A45" s="11" t="s">
        <v>42</v>
      </c>
      <c r="B45" s="11">
        <v>2</v>
      </c>
      <c r="C45" s="11">
        <v>2</v>
      </c>
      <c r="D45" s="11">
        <v>2</v>
      </c>
      <c r="E45" s="11">
        <v>2</v>
      </c>
      <c r="F45" s="11">
        <v>2</v>
      </c>
      <c r="G45" s="11">
        <v>2</v>
      </c>
      <c r="H45" s="11">
        <v>2</v>
      </c>
      <c r="I45" s="11">
        <v>2</v>
      </c>
      <c r="J45" s="11">
        <v>2</v>
      </c>
      <c r="K45" s="11">
        <v>2</v>
      </c>
      <c r="L45" s="11">
        <v>2</v>
      </c>
      <c r="M45" s="11">
        <v>2</v>
      </c>
    </row>
    <row r="46" spans="1:13" ht="15" customHeight="1" x14ac:dyDescent="0.35">
      <c r="A46" s="11" t="s">
        <v>25</v>
      </c>
      <c r="B46" s="11">
        <v>4.0042533512642393</v>
      </c>
      <c r="C46" s="11">
        <v>4.0110998190455831</v>
      </c>
      <c r="D46" s="11">
        <v>4.0124661677846172</v>
      </c>
      <c r="E46" s="11">
        <v>4.0133108885573652</v>
      </c>
      <c r="F46" s="11">
        <v>4.0191057837008932</v>
      </c>
      <c r="G46" s="11">
        <v>4.0443959517465355</v>
      </c>
      <c r="H46" s="11">
        <v>4.0036201789706469</v>
      </c>
      <c r="I46" s="11">
        <v>4.0064769499863626</v>
      </c>
      <c r="J46" s="11">
        <v>3.9916743459861896</v>
      </c>
      <c r="K46" s="11">
        <v>4.0505652640041889</v>
      </c>
      <c r="L46" s="11">
        <v>4.0505652640041889</v>
      </c>
      <c r="M46" s="11">
        <v>4.0692614769427804</v>
      </c>
    </row>
  </sheetData>
  <mergeCells count="1">
    <mergeCell ref="A1:M1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2a</vt:lpstr>
      <vt:lpstr>Table 2b perrierite</vt:lpstr>
    </vt:vector>
  </TitlesOfParts>
  <Company>Sony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 Customer</dc:creator>
  <cp:lastModifiedBy>jordan</cp:lastModifiedBy>
  <dcterms:created xsi:type="dcterms:W3CDTF">2012-07-19T09:19:07Z</dcterms:created>
  <dcterms:modified xsi:type="dcterms:W3CDTF">2019-03-08T05:35:58Z</dcterms:modified>
</cp:coreProperties>
</file>