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ukesj\Documents\PhD\S paper\Review\"/>
    </mc:Choice>
  </mc:AlternateContent>
  <bookViews>
    <workbookView xWindow="0" yWindow="0" windowWidth="28800" windowHeight="12432"/>
  </bookViews>
  <sheets>
    <sheet name="Index" sheetId="1" r:id="rId1"/>
    <sheet name="Table1" sheetId="4" r:id="rId2"/>
    <sheet name="Table 2" sheetId="5" r:id="rId3"/>
    <sheet name="Table 3" sheetId="6" r:id="rId4"/>
    <sheet name="Table 4" sheetId="3" r:id="rId5"/>
    <sheet name="Table 5 " sheetId="7" r:id="rId6"/>
    <sheet name="Table 6" sheetId="8" r:id="rId7"/>
    <sheet name="Table 7" sheetId="9" r:id="rId8"/>
    <sheet name="Table 8" sheetId="10" r:id="rId9"/>
    <sheet name="Table 9" sheetId="11" r:id="rId10"/>
    <sheet name="Table 10" sheetId="12" r:id="rId11"/>
    <sheet name="Table 11" sheetId="13" r:id="rId12"/>
    <sheet name="Table 12" sheetId="14" r:id="rId13"/>
  </sheets>
  <externalReferences>
    <externalReference r:id="rId14"/>
  </externalReferences>
  <definedNames>
    <definedName name="_Hlk30509440" localSheetId="0">Index!#REF!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3" l="1"/>
  <c r="H17" i="3"/>
  <c r="H15" i="3"/>
  <c r="H13" i="3"/>
  <c r="H11" i="3"/>
  <c r="H9" i="3"/>
  <c r="H7" i="3"/>
</calcChain>
</file>

<file path=xl/sharedStrings.xml><?xml version="1.0" encoding="utf-8"?>
<sst xmlns="http://schemas.openxmlformats.org/spreadsheetml/2006/main" count="1205" uniqueCount="333">
  <si>
    <t>A comparative study of sulfur isotope variations within the Flatreef and Merensky Reef of the Bushveld Complex, South Africa</t>
  </si>
  <si>
    <t>Table 1</t>
  </si>
  <si>
    <t>OGS CRM data calibrated by the Council for Geoscience by Dr Uwe Horstmann</t>
  </si>
  <si>
    <t>Table 2</t>
  </si>
  <si>
    <t>Major oxide data for UMT393 (XRF)</t>
  </si>
  <si>
    <t>Table 3</t>
  </si>
  <si>
    <t>Major oxide data for UMT276 (XRF)</t>
  </si>
  <si>
    <t>Table 4</t>
  </si>
  <si>
    <t>Standard</t>
  </si>
  <si>
    <t>d 34S/32S</t>
  </si>
  <si>
    <t>Average</t>
  </si>
  <si>
    <t>SD</t>
  </si>
  <si>
    <t>2SD</t>
  </si>
  <si>
    <t>OGS-1</t>
  </si>
  <si>
    <t>OGS -1</t>
  </si>
  <si>
    <t>Average, 2SD</t>
  </si>
  <si>
    <t>Run</t>
  </si>
  <si>
    <t>Analysis</t>
  </si>
  <si>
    <t>Estimated Modal Mineralogy for TRP.</t>
  </si>
  <si>
    <t>Estimated Modal Mineralogy for UMT276.</t>
  </si>
  <si>
    <t>Estimated Modal Mineralogy for UMT393.</t>
  </si>
  <si>
    <t>Table 5</t>
  </si>
  <si>
    <t>Table 6</t>
  </si>
  <si>
    <t>Table 7</t>
  </si>
  <si>
    <t>Sample</t>
  </si>
  <si>
    <t>Depth</t>
  </si>
  <si>
    <t>Lithology</t>
  </si>
  <si>
    <t>Orthopyroxene</t>
  </si>
  <si>
    <t xml:space="preserve">Clinopyroxene </t>
  </si>
  <si>
    <t>Plagioclase</t>
  </si>
  <si>
    <t>Biotite + Muscovite</t>
  </si>
  <si>
    <t>Olivine</t>
  </si>
  <si>
    <t>Amphibole</t>
  </si>
  <si>
    <t>Sericite</t>
  </si>
  <si>
    <t xml:space="preserve">Serpentine </t>
  </si>
  <si>
    <t>Chlorite</t>
  </si>
  <si>
    <t>Chromite</t>
  </si>
  <si>
    <t>BMS</t>
  </si>
  <si>
    <t xml:space="preserve">Magnetite </t>
  </si>
  <si>
    <t>Other</t>
  </si>
  <si>
    <t>Alteration</t>
  </si>
  <si>
    <t>JDJ054B</t>
  </si>
  <si>
    <t>742,37</t>
  </si>
  <si>
    <t>AN</t>
  </si>
  <si>
    <t>Sericitization of plagioclase.</t>
  </si>
  <si>
    <t>JDJ056</t>
  </si>
  <si>
    <t>748,30</t>
  </si>
  <si>
    <t>Sericitization of plagioclase. Biotite found on the edge of chromite.</t>
  </si>
  <si>
    <t>JDJ059</t>
  </si>
  <si>
    <t>760,37</t>
  </si>
  <si>
    <t>Sericitization of plagioclase. Biotite interstitial to chromite and minor sulphides.</t>
  </si>
  <si>
    <t>JDJ061</t>
  </si>
  <si>
    <t>765,98</t>
  </si>
  <si>
    <t>Orthopyroxene alters to mica and amphibole at rims. Sericitization of plagioclase core and veins of fine mica observed.</t>
  </si>
  <si>
    <t>JDJ063</t>
  </si>
  <si>
    <t>772,93</t>
  </si>
  <si>
    <t>Seriticitization of plagioclase. Mica associated with secondary chromite and minor sulphides.</t>
  </si>
  <si>
    <t>JDJ065B</t>
  </si>
  <si>
    <t>779,37</t>
  </si>
  <si>
    <t>Plagioclase altered to sericite.</t>
  </si>
  <si>
    <t>JDJ069A</t>
  </si>
  <si>
    <t>787,38</t>
  </si>
  <si>
    <t>Increased sericitization. Biotite found at orthopyroxene rims</t>
  </si>
  <si>
    <t>JDJ070</t>
  </si>
  <si>
    <t>787,85</t>
  </si>
  <si>
    <t>Interstitial orthopyroxene alters to amphibole.</t>
  </si>
  <si>
    <t>JDJ071</t>
  </si>
  <si>
    <t>789,30</t>
  </si>
  <si>
    <t xml:space="preserve">Secondary biotite interstitial toplagioclase. </t>
  </si>
  <si>
    <t>JDJ072</t>
  </si>
  <si>
    <t>789,74</t>
  </si>
  <si>
    <t>N</t>
  </si>
  <si>
    <t>Biotite present as an alteration phase, associated with orthopyroxene.</t>
  </si>
  <si>
    <t>JDJ076</t>
  </si>
  <si>
    <t>802,43</t>
  </si>
  <si>
    <t>JDJ077</t>
  </si>
  <si>
    <t>807,60</t>
  </si>
  <si>
    <t>Minor mica at pyroxene rims.</t>
  </si>
  <si>
    <t>JDJ078B</t>
  </si>
  <si>
    <t>810,60</t>
  </si>
  <si>
    <t>Slight alteration of plagioclase to sericite.</t>
  </si>
  <si>
    <t>JDJ079</t>
  </si>
  <si>
    <t>811,06</t>
  </si>
  <si>
    <t>Sericitization of plagioclase. Minor alteration of orthopryxene to mica at rims</t>
  </si>
  <si>
    <t>JDJ080</t>
  </si>
  <si>
    <t>811,49</t>
  </si>
  <si>
    <t>Chromite found in association with biotite. Plagioclase alter to sericite.</t>
  </si>
  <si>
    <t>JDJ082</t>
  </si>
  <si>
    <t>816,02</t>
  </si>
  <si>
    <t>Biotite present as an alteration phase along exsolution lamellae of clinopyroxene in orthopyroxene and at its edges</t>
  </si>
  <si>
    <t>JDJ083</t>
  </si>
  <si>
    <t>819,00</t>
  </si>
  <si>
    <t>Orthopyroxene is replaced by clinopyroxene and amphibole along its edges and cleavage planes</t>
  </si>
  <si>
    <t>JDJ085</t>
  </si>
  <si>
    <t>822,78</t>
  </si>
  <si>
    <t>JDJ087</t>
  </si>
  <si>
    <t>825,17</t>
  </si>
  <si>
    <t>Amphibole, biotite and chlorite observed as dicontinuous alteration rims around orthopyroxene. Sericitization of plagioclase.</t>
  </si>
  <si>
    <t>JDJ093</t>
  </si>
  <si>
    <t>838,25</t>
  </si>
  <si>
    <t>FPX</t>
  </si>
  <si>
    <t xml:space="preserve">Sericitization of plagioclase. </t>
  </si>
  <si>
    <t>JDJ097</t>
  </si>
  <si>
    <t>848,63</t>
  </si>
  <si>
    <t>Sericitization of plagioclase. Mica found adjacent and interstitial to orthopyroxene crystals.</t>
  </si>
  <si>
    <t>JDJ099</t>
  </si>
  <si>
    <t>851,88</t>
  </si>
  <si>
    <t>JDJ104</t>
  </si>
  <si>
    <t>868,63</t>
  </si>
  <si>
    <t>Sericitization of plagioclase. Biotite and muscovite present as an alteration phase along cleavage planes and rims of orthopyroxene.</t>
  </si>
  <si>
    <t>JDJ105</t>
  </si>
  <si>
    <t>871,20</t>
  </si>
  <si>
    <t>JDJ107</t>
  </si>
  <si>
    <t>877,07</t>
  </si>
  <si>
    <t>Sericitization of plagioclase. Muscovite associated with late phase sulphides.</t>
  </si>
  <si>
    <t>JDJ112</t>
  </si>
  <si>
    <t>888,80</t>
  </si>
  <si>
    <t>JDJ117</t>
  </si>
  <si>
    <t>906,86</t>
  </si>
  <si>
    <t>OPX</t>
  </si>
  <si>
    <t>Biotite present as minor alteration phase at the edges of some orthopyroxene. Plagioclase alters to sericite.</t>
  </si>
  <si>
    <t>JDJ125</t>
  </si>
  <si>
    <t>926,97</t>
  </si>
  <si>
    <t>JDJ126</t>
  </si>
  <si>
    <t>928,39</t>
  </si>
  <si>
    <t>JDJ127</t>
  </si>
  <si>
    <t>930,83</t>
  </si>
  <si>
    <t>Minor alteration of orthopyroxene to biotite at rims.</t>
  </si>
  <si>
    <t>JDJ130</t>
  </si>
  <si>
    <t>934,85</t>
  </si>
  <si>
    <t>HA</t>
  </si>
  <si>
    <t>Serpentinised olivine associated with magnetite, mesh textured. Plagioclase alters to sericite.</t>
  </si>
  <si>
    <t>JDJ133</t>
  </si>
  <si>
    <t>942,27</t>
  </si>
  <si>
    <t>Serpentinised olivine associated, mesh textured. Orthopyroxene alters to amphibole. Plagioclase alters to sericite.</t>
  </si>
  <si>
    <t>JDJ138</t>
  </si>
  <si>
    <t>951,18</t>
  </si>
  <si>
    <t>Serpentinised olivine associated with magnetite, mesh textured. Interstitial plagioclase alters to sericite.</t>
  </si>
  <si>
    <t>JDJ141B</t>
  </si>
  <si>
    <t>960,06</t>
  </si>
  <si>
    <t>JDJ143</t>
  </si>
  <si>
    <t>962,00</t>
  </si>
  <si>
    <t>Orthopyroxene alters to mica and amphibole at rims. Sericitization of plagioclase..</t>
  </si>
  <si>
    <t>JDJ149</t>
  </si>
  <si>
    <t>976,54</t>
  </si>
  <si>
    <t>Slight sericitization of plagioclase.</t>
  </si>
  <si>
    <t>JDJ152</t>
  </si>
  <si>
    <t>981,20</t>
  </si>
  <si>
    <t>JDJ157</t>
  </si>
  <si>
    <t>989,44</t>
  </si>
  <si>
    <t>JDJ170</t>
  </si>
  <si>
    <t>1028,28</t>
  </si>
  <si>
    <t>JDJ174A</t>
  </si>
  <si>
    <t>1035,43</t>
  </si>
  <si>
    <t>JDJ182</t>
  </si>
  <si>
    <t>1059,00</t>
  </si>
  <si>
    <t xml:space="preserve">Biotite + Muscovite </t>
  </si>
  <si>
    <t>JDJ001</t>
  </si>
  <si>
    <t>730,09</t>
  </si>
  <si>
    <t>GN</t>
  </si>
  <si>
    <t>JDJ004</t>
  </si>
  <si>
    <t>740,60</t>
  </si>
  <si>
    <t>JDJ007</t>
  </si>
  <si>
    <t>751,09</t>
  </si>
  <si>
    <t>JDJ011</t>
  </si>
  <si>
    <t>764,18</t>
  </si>
  <si>
    <t xml:space="preserve">Sericitization of plagioclase. Biotite  present as an alteration phase along cleavage planes and rims of orthopyroxene. Late phase veins cut through silicate minerals. </t>
  </si>
  <si>
    <t>JDJ013A</t>
  </si>
  <si>
    <t>772,62</t>
  </si>
  <si>
    <t>JDJ013B</t>
  </si>
  <si>
    <t>775,30</t>
  </si>
  <si>
    <t>JDJ015</t>
  </si>
  <si>
    <t>777,40</t>
  </si>
  <si>
    <t xml:space="preserve">Slight sericitization of plagioclase. </t>
  </si>
  <si>
    <t>JDJ019</t>
  </si>
  <si>
    <t>784,33</t>
  </si>
  <si>
    <t>Biotite present as alteration phase  along  rims of orthopyroxene</t>
  </si>
  <si>
    <t>JDJ020</t>
  </si>
  <si>
    <t>785,12</t>
  </si>
  <si>
    <t>Plagioclase alters to sericite. Serpentinization. Biotite and muscovite present as an alteration phase along cleavage planes and rims of orthopyroxene</t>
  </si>
  <si>
    <t>JDJ022</t>
  </si>
  <si>
    <t>786,27</t>
  </si>
  <si>
    <t>Serpentinised olivine associated with magnetite, mesh textured. Sericitization plagioclase.</t>
  </si>
  <si>
    <t>JDJ026</t>
  </si>
  <si>
    <t>798,15</t>
  </si>
  <si>
    <t>Serpentinised olivine associated with magnetite and secondary sulphides. Plagioclase alters to sericite.</t>
  </si>
  <si>
    <t>JDJ032</t>
  </si>
  <si>
    <t>814,64</t>
  </si>
  <si>
    <t>Serpentinized veins cut through orthopyroxene crystals. Plagioclase alters to sericite.</t>
  </si>
  <si>
    <t>JDJ035</t>
  </si>
  <si>
    <t>825,36</t>
  </si>
  <si>
    <t>Minor serpentinization. Plagioclase alters to sericite.</t>
  </si>
  <si>
    <t>JDJ042</t>
  </si>
  <si>
    <t>842,15</t>
  </si>
  <si>
    <t>Minor sulphides associated with secondary silicates. Orthopyroxene crystals alter to biotite along rims.</t>
  </si>
  <si>
    <t>JDJ045</t>
  </si>
  <si>
    <t>849,08</t>
  </si>
  <si>
    <t>MPV</t>
  </si>
  <si>
    <t>JDJ047</t>
  </si>
  <si>
    <t>853,00</t>
  </si>
  <si>
    <t>Slight alteration of plagioclase to sericite. Biotite and muscovite present as an alteration phase along cleavage planes and rims of orthopyroxene</t>
  </si>
  <si>
    <t>JDJ052</t>
  </si>
  <si>
    <t>866,69</t>
  </si>
  <si>
    <t>Plagioclase alters to sericite. Late phase carbonate veins cut through minerals</t>
  </si>
  <si>
    <t>Total</t>
  </si>
  <si>
    <t>JJB11</t>
  </si>
  <si>
    <t>JJB12</t>
  </si>
  <si>
    <t>BSN</t>
  </si>
  <si>
    <t>JJB14</t>
  </si>
  <si>
    <t>JJB15</t>
  </si>
  <si>
    <t>JJB17</t>
  </si>
  <si>
    <t>JJB19.1</t>
  </si>
  <si>
    <t>JJB19.2</t>
  </si>
  <si>
    <t>JJB20</t>
  </si>
  <si>
    <t>Al2O3</t>
  </si>
  <si>
    <t>Fe2O3</t>
  </si>
  <si>
    <t>MgO</t>
  </si>
  <si>
    <t>MnO</t>
  </si>
  <si>
    <t>CaO</t>
  </si>
  <si>
    <t>NaO</t>
  </si>
  <si>
    <t>LOI</t>
  </si>
  <si>
    <t>HW</t>
  </si>
  <si>
    <t>UR</t>
  </si>
  <si>
    <t>Md</t>
  </si>
  <si>
    <t>MR</t>
  </si>
  <si>
    <t>FCU</t>
  </si>
  <si>
    <t>SiO2</t>
  </si>
  <si>
    <t>(wt. %)</t>
  </si>
  <si>
    <t>TiO2</t>
  </si>
  <si>
    <t>(wt.%)</t>
  </si>
  <si>
    <t>wt.%)</t>
  </si>
  <si>
    <t>K2O</t>
  </si>
  <si>
    <t>P2O5</t>
  </si>
  <si>
    <t>JDJ112A</t>
  </si>
  <si>
    <t>JDJ112B</t>
  </si>
  <si>
    <t>M2</t>
  </si>
  <si>
    <t>M1U</t>
  </si>
  <si>
    <t>M1L</t>
  </si>
  <si>
    <r>
      <t>SiO</t>
    </r>
    <r>
      <rPr>
        <vertAlign val="subscript"/>
        <sz val="11"/>
        <color theme="1"/>
        <rFont val="Calibri"/>
        <family val="2"/>
        <scheme val="minor"/>
      </rPr>
      <t>2</t>
    </r>
  </si>
  <si>
    <r>
      <t>TiO</t>
    </r>
    <r>
      <rPr>
        <vertAlign val="subscript"/>
        <sz val="11"/>
        <color theme="1"/>
        <rFont val="Calibri"/>
        <family val="2"/>
        <scheme val="minor"/>
      </rPr>
      <t>2</t>
    </r>
  </si>
  <si>
    <r>
      <t>Al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3</t>
    </r>
  </si>
  <si>
    <r>
      <t>Fe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3</t>
    </r>
  </si>
  <si>
    <r>
      <t>K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</si>
  <si>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P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O5</t>
    </r>
  </si>
  <si>
    <r>
      <t>CaO/Al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3</t>
    </r>
  </si>
  <si>
    <t>Stratigraphy</t>
  </si>
  <si>
    <t>MZ</t>
  </si>
  <si>
    <t>JJB9B</t>
  </si>
  <si>
    <t>JJB1</t>
  </si>
  <si>
    <t>JJB7</t>
  </si>
  <si>
    <t>JJB10</t>
  </si>
  <si>
    <t>JJB18A</t>
  </si>
  <si>
    <t>JJB19A</t>
  </si>
  <si>
    <t>JJB19B</t>
  </si>
  <si>
    <t>FW</t>
  </si>
  <si>
    <t>JJB18.1</t>
  </si>
  <si>
    <r>
      <t>Cr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3</t>
    </r>
  </si>
  <si>
    <t>Major oxide data for TRP (XRF) from Beukes et al. 2016</t>
  </si>
  <si>
    <t>Table 8</t>
  </si>
  <si>
    <t>Ivanplats assay data for UMT393</t>
  </si>
  <si>
    <t>Table 9</t>
  </si>
  <si>
    <t>Ivanplats assay data for UMT 276</t>
  </si>
  <si>
    <t>Sample start</t>
  </si>
  <si>
    <t xml:space="preserve">4PGE </t>
  </si>
  <si>
    <t>(ppb)</t>
  </si>
  <si>
    <t xml:space="preserve">Au </t>
  </si>
  <si>
    <t>Pt</t>
  </si>
  <si>
    <t xml:space="preserve">Pd </t>
  </si>
  <si>
    <t xml:space="preserve">Cr </t>
  </si>
  <si>
    <t>(ppm)</t>
  </si>
  <si>
    <t>Cu</t>
  </si>
  <si>
    <t xml:space="preserve"> (ppm)</t>
  </si>
  <si>
    <t>Ni</t>
  </si>
  <si>
    <t xml:space="preserve">S </t>
  </si>
  <si>
    <t>Table 10</t>
  </si>
  <si>
    <t>* MZ, HW, UR, Md, M2, M1U, M1L and FCU indicate Main Zone, Hanging wall, Upper reef, Middling unit, M1 upper, M1 lower and Footwall Cyclic Unit, respectively</t>
  </si>
  <si>
    <t>*  AN, N, FPX, OPX, PPXT, MPV and HA indicate anorthosite, norite, feldspathic pyroxenite, orthopyroxenite, pegmatoidal pyroxenite, mafic pegmatoidal vein and harzburgite, respectively.</t>
  </si>
  <si>
    <t>* GN, AN, N, FPX, OPX, PPXT, MPV and HA indicate gabbronorite,  anorthosite, norite, feldspathic pyroxenite, orthopyroxenite, pegmatoidal pyroxenite, mafic pegmatoidal vein and harzburgite, respectively.</t>
  </si>
  <si>
    <t>* MZ, HW, UR, Md, M2, M1U, M1L and FCU indicate Main Zone, Hanging wall, Upper reef, Middling unit, M1 upper, M1 lower and Footwall Cyclic Unit, respectively.</t>
  </si>
  <si>
    <t>* AN, N, FPX, OPX, PPXT, MPV and HA indicate anorthosite, norite, feldspathic pyroxenite, orthopyroxenite, pegmatoidal pyroxenite, mafic pegmatoidal vein and harzburgite, respectively.</t>
  </si>
  <si>
    <t xml:space="preserve">Sample </t>
  </si>
  <si>
    <t>Origin</t>
  </si>
  <si>
    <t>(‰)</t>
  </si>
  <si>
    <t>S</t>
  </si>
  <si>
    <r>
      <t>δ</t>
    </r>
    <r>
      <rPr>
        <b/>
        <vertAlign val="superscript"/>
        <sz val="11"/>
        <color theme="1"/>
        <rFont val="Calibri"/>
        <family val="2"/>
        <scheme val="minor"/>
      </rPr>
      <t>34</t>
    </r>
    <r>
      <rPr>
        <b/>
        <sz val="11"/>
        <color theme="1"/>
        <rFont val="Calibri"/>
        <family val="2"/>
        <scheme val="minor"/>
      </rPr>
      <t>S</t>
    </r>
  </si>
  <si>
    <t>* S (wt. %) is from assay data</t>
  </si>
  <si>
    <t>3,73</t>
  </si>
  <si>
    <t>2,89</t>
  </si>
  <si>
    <t>2,82</t>
  </si>
  <si>
    <t>1,24</t>
  </si>
  <si>
    <t>980,45</t>
  </si>
  <si>
    <t>3,29</t>
  </si>
  <si>
    <t>980,52</t>
  </si>
  <si>
    <t>3,35</t>
  </si>
  <si>
    <t>980,89</t>
  </si>
  <si>
    <t>2,94</t>
  </si>
  <si>
    <t>981,39</t>
  </si>
  <si>
    <t>3,68</t>
  </si>
  <si>
    <t>982,00</t>
  </si>
  <si>
    <t>5,23</t>
  </si>
  <si>
    <t>982,51</t>
  </si>
  <si>
    <t>4,83</t>
  </si>
  <si>
    <t>982,64</t>
  </si>
  <si>
    <t>1,46</t>
  </si>
  <si>
    <t>982,87</t>
  </si>
  <si>
    <t>5,70</t>
  </si>
  <si>
    <t>982,70</t>
  </si>
  <si>
    <t>3,27</t>
  </si>
  <si>
    <t>Index:</t>
  </si>
  <si>
    <t>Modal mineralogy chart of BSN, a mela-gabbronorite, within the Merensky Reef pyroxenite in the underground exposure profile</t>
  </si>
  <si>
    <t>(not to scale). (Beukes et al. 2016)</t>
  </si>
  <si>
    <r>
      <rPr>
        <b/>
        <sz val="11"/>
        <color theme="1"/>
        <rFont val="Calibri"/>
        <family val="2"/>
        <scheme val="minor"/>
      </rPr>
      <t>Table 5</t>
    </r>
    <r>
      <rPr>
        <sz val="11"/>
        <color theme="1"/>
        <rFont val="Calibri"/>
        <family val="2"/>
        <scheme val="minor"/>
      </rPr>
      <t>: Major oxide data for UMT393 (XRF)</t>
    </r>
  </si>
  <si>
    <r>
      <t xml:space="preserve">Table 6: </t>
    </r>
    <r>
      <rPr>
        <sz val="11"/>
        <color theme="1"/>
        <rFont val="Calibri"/>
        <family val="2"/>
        <scheme val="minor"/>
      </rPr>
      <t>Major oxide data for UMT276 (XRF)</t>
    </r>
  </si>
  <si>
    <r>
      <rPr>
        <b/>
        <sz val="11"/>
        <color theme="1"/>
        <rFont val="Calibri"/>
        <family val="2"/>
        <scheme val="minor"/>
      </rPr>
      <t>Table 7:</t>
    </r>
    <r>
      <rPr>
        <sz val="11"/>
        <color theme="1"/>
        <rFont val="Calibri"/>
        <family val="2"/>
        <scheme val="minor"/>
      </rPr>
      <t xml:space="preserve"> Major oxide data for TRP (XRF) from Beukes et al. 2016</t>
    </r>
  </si>
  <si>
    <r>
      <rPr>
        <b/>
        <sz val="11"/>
        <color theme="1"/>
        <rFont val="Calibri"/>
        <family val="2"/>
        <scheme val="minor"/>
      </rPr>
      <t>Table 8</t>
    </r>
    <r>
      <rPr>
        <sz val="11"/>
        <color theme="1"/>
        <rFont val="Calibri"/>
        <family val="2"/>
        <scheme val="minor"/>
      </rPr>
      <t>: Ivanplats assay data for UMT393</t>
    </r>
  </si>
  <si>
    <r>
      <t xml:space="preserve"> δ</t>
    </r>
    <r>
      <rPr>
        <vertAlign val="superscript"/>
        <sz val="11"/>
        <color theme="1"/>
        <rFont val="Arial"/>
        <family val="2"/>
      </rPr>
      <t>34</t>
    </r>
    <r>
      <rPr>
        <sz val="11"/>
        <color theme="1"/>
        <rFont val="Arial"/>
        <family val="2"/>
      </rPr>
      <t>S for UMT393</t>
    </r>
  </si>
  <si>
    <r>
      <t xml:space="preserve"> δ</t>
    </r>
    <r>
      <rPr>
        <vertAlign val="superscript"/>
        <sz val="11"/>
        <color theme="1"/>
        <rFont val="Arial"/>
        <family val="2"/>
      </rPr>
      <t>34</t>
    </r>
    <r>
      <rPr>
        <sz val="11"/>
        <color theme="1"/>
        <rFont val="Arial"/>
        <family val="2"/>
      </rPr>
      <t>S for UMT276</t>
    </r>
  </si>
  <si>
    <t>Table 11</t>
  </si>
  <si>
    <t>Table 12</t>
  </si>
  <si>
    <r>
      <t xml:space="preserve"> δ</t>
    </r>
    <r>
      <rPr>
        <vertAlign val="superscript"/>
        <sz val="11"/>
        <color theme="1"/>
        <rFont val="Arial"/>
        <family val="2"/>
      </rPr>
      <t>34</t>
    </r>
    <r>
      <rPr>
        <sz val="11"/>
        <color theme="1"/>
        <rFont val="Arial"/>
        <family val="2"/>
      </rPr>
      <t>S for TRP MR</t>
    </r>
  </si>
  <si>
    <r>
      <t>δ</t>
    </r>
    <r>
      <rPr>
        <vertAlign val="superscript"/>
        <sz val="11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  <scheme val="minor"/>
      </rPr>
      <t>S</t>
    </r>
  </si>
  <si>
    <r>
      <rPr>
        <b/>
        <sz val="11"/>
        <color theme="1"/>
        <rFont val="Arial"/>
        <family val="2"/>
      </rPr>
      <t>Table 10</t>
    </r>
    <r>
      <rPr>
        <sz val="11"/>
        <color theme="1"/>
        <rFont val="Arial"/>
        <family val="2"/>
      </rPr>
      <t>:  δ</t>
    </r>
    <r>
      <rPr>
        <vertAlign val="superscript"/>
        <sz val="11"/>
        <color theme="1"/>
        <rFont val="Arial"/>
        <family val="2"/>
      </rPr>
      <t>34</t>
    </r>
    <r>
      <rPr>
        <sz val="11"/>
        <color theme="1"/>
        <rFont val="Arial"/>
        <family val="2"/>
      </rPr>
      <t>S for UMT393</t>
    </r>
  </si>
  <si>
    <r>
      <rPr>
        <b/>
        <sz val="11"/>
        <color theme="1"/>
        <rFont val="Calibri Light"/>
        <family val="2"/>
        <scheme val="major"/>
      </rPr>
      <t>Table 11</t>
    </r>
    <r>
      <rPr>
        <sz val="11"/>
        <color theme="1"/>
        <rFont val="Calibri Light"/>
        <family val="2"/>
        <scheme val="major"/>
      </rPr>
      <t>:  δ</t>
    </r>
    <r>
      <rPr>
        <vertAlign val="superscript"/>
        <sz val="11"/>
        <color theme="1"/>
        <rFont val="Calibri Light"/>
        <family val="2"/>
        <scheme val="major"/>
      </rPr>
      <t>34</t>
    </r>
    <r>
      <rPr>
        <sz val="11"/>
        <color theme="1"/>
        <rFont val="Calibri Light"/>
        <family val="2"/>
        <scheme val="major"/>
      </rPr>
      <t>S for UMT276</t>
    </r>
  </si>
  <si>
    <r>
      <t>δ</t>
    </r>
    <r>
      <rPr>
        <vertAlign val="superscript"/>
        <sz val="11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  <scheme val="minor"/>
      </rPr>
      <t>S</t>
    </r>
  </si>
  <si>
    <r>
      <rPr>
        <b/>
        <sz val="11"/>
        <color theme="1"/>
        <rFont val="Calibri"/>
        <family val="2"/>
        <scheme val="minor"/>
      </rPr>
      <t>Table 12</t>
    </r>
    <r>
      <rPr>
        <sz val="11"/>
        <color theme="1"/>
        <rFont val="Calibri"/>
        <family val="2"/>
        <scheme val="minor"/>
      </rPr>
      <t>:  δ</t>
    </r>
    <r>
      <rPr>
        <vertAlign val="superscript"/>
        <sz val="11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  <scheme val="minor"/>
      </rPr>
      <t>S for TRP MR</t>
    </r>
  </si>
  <si>
    <t>Jarlen Keet, Frederick Roelofse, Christoph Gauert, Danie Grobler and Mike Butler</t>
  </si>
  <si>
    <r>
      <rPr>
        <b/>
        <sz val="11"/>
        <color theme="1"/>
        <rFont val="Arial"/>
        <family val="2"/>
      </rPr>
      <t>Table 1</t>
    </r>
    <r>
      <rPr>
        <sz val="11"/>
        <color theme="1"/>
        <rFont val="Arial"/>
        <family val="2"/>
      </rPr>
      <t>: Estimated Modal Mineralogy for UMT393.</t>
    </r>
  </si>
  <si>
    <t>Table 2: Estimated Modal Mineralogy for UMT276.</t>
  </si>
  <si>
    <r>
      <rPr>
        <b/>
        <sz val="11"/>
        <color theme="1"/>
        <rFont val="Arial"/>
        <family val="2"/>
      </rPr>
      <t>Table 4</t>
    </r>
    <r>
      <rPr>
        <sz val="11"/>
        <color theme="1"/>
        <rFont val="Arial"/>
        <family val="2"/>
      </rPr>
      <t>: OGS CRM data calibrated by the Council for Geoscience by Dr Uwe Horstmann</t>
    </r>
  </si>
  <si>
    <r>
      <rPr>
        <b/>
        <sz val="11"/>
        <color theme="1"/>
        <rFont val="Calibri"/>
        <family val="2"/>
        <scheme val="minor"/>
      </rPr>
      <t>Table 9</t>
    </r>
    <r>
      <rPr>
        <sz val="11"/>
        <color theme="1"/>
        <rFont val="Calibri"/>
        <family val="2"/>
        <scheme val="minor"/>
      </rPr>
      <t>: Ivanplats assay data for UMT276</t>
    </r>
  </si>
  <si>
    <t>NIM P</t>
  </si>
  <si>
    <t>measured</t>
  </si>
  <si>
    <t>Cerified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</si>
</sst>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vertAlign val="superscript"/>
      <sz val="11"/>
      <color theme="1"/>
      <name val="Calibri Light"/>
      <family val="2"/>
      <scheme val="maj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2" xfId="0" applyBorder="1"/>
    <xf numFmtId="0" fontId="0" fillId="0" borderId="2" xfId="0" applyFill="1" applyBorder="1"/>
    <xf numFmtId="0" fontId="0" fillId="0" borderId="6" xfId="0" applyBorder="1"/>
    <xf numFmtId="0" fontId="0" fillId="0" borderId="6" xfId="0" applyFill="1" applyBorder="1"/>
    <xf numFmtId="0" fontId="0" fillId="0" borderId="9" xfId="0" applyBorder="1"/>
    <xf numFmtId="0" fontId="0" fillId="0" borderId="0" xfId="0" applyAlignment="1">
      <alignment horizontal="center" wrapText="1"/>
    </xf>
    <xf numFmtId="2" fontId="0" fillId="0" borderId="0" xfId="0" applyNumberFormat="1"/>
    <xf numFmtId="0" fontId="6" fillId="0" borderId="0" xfId="1"/>
    <xf numFmtId="0" fontId="0" fillId="0" borderId="4" xfId="0" applyBorder="1"/>
    <xf numFmtId="0" fontId="0" fillId="0" borderId="11" xfId="0" applyBorder="1"/>
    <xf numFmtId="0" fontId="0" fillId="0" borderId="0" xfId="0" applyAlignment="1">
      <alignment horizontal="right"/>
    </xf>
    <xf numFmtId="0" fontId="6" fillId="0" borderId="0" xfId="1" applyFill="1" applyBorder="1" applyAlignment="1">
      <alignment horizontal="left" vertical="top"/>
    </xf>
    <xf numFmtId="0" fontId="6" fillId="0" borderId="0" xfId="1" applyFont="1" applyFill="1" applyBorder="1" applyAlignment="1">
      <alignment horizontal="left" vertical="top"/>
    </xf>
    <xf numFmtId="0" fontId="0" fillId="0" borderId="0" xfId="0" applyFill="1" applyBorder="1"/>
    <xf numFmtId="0" fontId="0" fillId="0" borderId="4" xfId="0" applyFill="1" applyBorder="1"/>
    <xf numFmtId="0" fontId="0" fillId="0" borderId="0" xfId="0" applyFill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1" xfId="0" applyBorder="1" applyAlignment="1">
      <alignment horizontal="right"/>
    </xf>
    <xf numFmtId="0" fontId="1" fillId="0" borderId="4" xfId="0" applyFont="1" applyBorder="1"/>
    <xf numFmtId="0" fontId="1" fillId="0" borderId="4" xfId="0" applyFont="1" applyFill="1" applyBorder="1"/>
    <xf numFmtId="0" fontId="1" fillId="0" borderId="11" xfId="0" applyFont="1" applyBorder="1"/>
    <xf numFmtId="0" fontId="10" fillId="0" borderId="0" xfId="0" applyFont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3" xfId="0" quotePrefix="1" applyNumberFormat="1" applyBorder="1"/>
    <xf numFmtId="0" fontId="0" fillId="0" borderId="14" xfId="0" applyBorder="1"/>
    <xf numFmtId="0" fontId="1" fillId="0" borderId="0" xfId="0" applyFont="1"/>
    <xf numFmtId="0" fontId="0" fillId="0" borderId="4" xfId="0" applyFont="1" applyBorder="1"/>
    <xf numFmtId="0" fontId="0" fillId="0" borderId="0" xfId="0" applyFont="1"/>
    <xf numFmtId="0" fontId="0" fillId="0" borderId="11" xfId="0" applyFont="1" applyBorder="1"/>
    <xf numFmtId="0" fontId="12" fillId="0" borderId="0" xfId="0" applyFont="1"/>
    <xf numFmtId="0" fontId="15" fillId="0" borderId="11" xfId="0" applyFont="1" applyFill="1" applyBorder="1" applyAlignment="1">
      <alignment textRotation="90"/>
    </xf>
    <xf numFmtId="0" fontId="15" fillId="0" borderId="11" xfId="0" applyFont="1" applyFill="1" applyBorder="1" applyAlignment="1">
      <alignment horizontal="center" textRotation="90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top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left"/>
    </xf>
    <xf numFmtId="0" fontId="15" fillId="0" borderId="11" xfId="0" applyFont="1" applyFill="1" applyBorder="1"/>
    <xf numFmtId="0" fontId="0" fillId="0" borderId="15" xfId="0" applyBorder="1"/>
    <xf numFmtId="0" fontId="0" fillId="0" borderId="16" xfId="0" applyBorder="1"/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quotePrefix="1" applyNumberFormat="1" applyBorder="1" applyAlignment="1">
      <alignment horizontal="center" vertical="center"/>
    </xf>
    <xf numFmtId="0" fontId="0" fillId="0" borderId="5" xfId="0" quotePrefix="1" applyNumberFormat="1" applyBorder="1" applyAlignment="1">
      <alignment horizontal="center" vertical="center"/>
    </xf>
    <xf numFmtId="0" fontId="0" fillId="0" borderId="2" xfId="0" quotePrefix="1" applyNumberFormat="1" applyBorder="1" applyAlignment="1">
      <alignment horizontal="center" vertical="center"/>
    </xf>
    <xf numFmtId="0" fontId="0" fillId="0" borderId="6" xfId="0" quotePrefix="1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762879154558499E-2"/>
          <c:y val="0.12285695032796039"/>
          <c:w val="0.89120120961036919"/>
          <c:h val="0.69304321904877209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'Table 4'!$D$7:$D$23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xVal>
          <c:yVal>
            <c:numRef>
              <c:f>'Table 4'!$E$7:$E$23</c:f>
              <c:numCache>
                <c:formatCode>General</c:formatCode>
                <c:ptCount val="17"/>
                <c:pt idx="0">
                  <c:v>20.533000000000001</c:v>
                </c:pt>
                <c:pt idx="1">
                  <c:v>22.050999999999998</c:v>
                </c:pt>
                <c:pt idx="2">
                  <c:v>26.041</c:v>
                </c:pt>
                <c:pt idx="3">
                  <c:v>25.03</c:v>
                </c:pt>
                <c:pt idx="4">
                  <c:v>22.602</c:v>
                </c:pt>
                <c:pt idx="5">
                  <c:v>21.085999999999999</c:v>
                </c:pt>
                <c:pt idx="6">
                  <c:v>21.805</c:v>
                </c:pt>
                <c:pt idx="7">
                  <c:v>21.481999999999999</c:v>
                </c:pt>
                <c:pt idx="8">
                  <c:v>23.428000000000001</c:v>
                </c:pt>
                <c:pt idx="9">
                  <c:v>21.731999999999999</c:v>
                </c:pt>
                <c:pt idx="10">
                  <c:v>21.847000000000001</c:v>
                </c:pt>
                <c:pt idx="11">
                  <c:v>21.315999999999999</c:v>
                </c:pt>
                <c:pt idx="12">
                  <c:v>19.094000000000001</c:v>
                </c:pt>
                <c:pt idx="13">
                  <c:v>19.029</c:v>
                </c:pt>
                <c:pt idx="14">
                  <c:v>19.305</c:v>
                </c:pt>
                <c:pt idx="15">
                  <c:v>19.155999999999999</c:v>
                </c:pt>
                <c:pt idx="16">
                  <c:v>19.117999999999999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6E0-4D76-B66A-D9EF63479D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0266280"/>
        <c:axId val="500267920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[1]BHVO2G!$B$4:$B$98</c15:sqref>
                        </c15:formulaRef>
                      </c:ext>
                    </c:extLst>
                    <c:numCache>
                      <c:formatCode>General</c:formatCode>
                      <c:ptCount val="95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2</c:v>
                      </c:pt>
                      <c:pt idx="7">
                        <c:v>3</c:v>
                      </c:pt>
                      <c:pt idx="8">
                        <c:v>4</c:v>
                      </c:pt>
                      <c:pt idx="9">
                        <c:v>5</c:v>
                      </c:pt>
                      <c:pt idx="10">
                        <c:v>6</c:v>
                      </c:pt>
                      <c:pt idx="11">
                        <c:v>7</c:v>
                      </c:pt>
                      <c:pt idx="12">
                        <c:v>7</c:v>
                      </c:pt>
                      <c:pt idx="13">
                        <c:v>7</c:v>
                      </c:pt>
                      <c:pt idx="14">
                        <c:v>8</c:v>
                      </c:pt>
                      <c:pt idx="15">
                        <c:v>8</c:v>
                      </c:pt>
                      <c:pt idx="16">
                        <c:v>8</c:v>
                      </c:pt>
                      <c:pt idx="17">
                        <c:v>9</c:v>
                      </c:pt>
                      <c:pt idx="18">
                        <c:v>10</c:v>
                      </c:pt>
                      <c:pt idx="19">
                        <c:v>11</c:v>
                      </c:pt>
                      <c:pt idx="20">
                        <c:v>12</c:v>
                      </c:pt>
                      <c:pt idx="21">
                        <c:v>12</c:v>
                      </c:pt>
                      <c:pt idx="22">
                        <c:v>12</c:v>
                      </c:pt>
                      <c:pt idx="23">
                        <c:v>12</c:v>
                      </c:pt>
                      <c:pt idx="24">
                        <c:v>12</c:v>
                      </c:pt>
                      <c:pt idx="25">
                        <c:v>13</c:v>
                      </c:pt>
                      <c:pt idx="26">
                        <c:v>13</c:v>
                      </c:pt>
                      <c:pt idx="27">
                        <c:v>13</c:v>
                      </c:pt>
                      <c:pt idx="28">
                        <c:v>14</c:v>
                      </c:pt>
                      <c:pt idx="29">
                        <c:v>15</c:v>
                      </c:pt>
                      <c:pt idx="30">
                        <c:v>15</c:v>
                      </c:pt>
                      <c:pt idx="31">
                        <c:v>15</c:v>
                      </c:pt>
                      <c:pt idx="32">
                        <c:v>16</c:v>
                      </c:pt>
                      <c:pt idx="33">
                        <c:v>16</c:v>
                      </c:pt>
                      <c:pt idx="34">
                        <c:v>16</c:v>
                      </c:pt>
                      <c:pt idx="35">
                        <c:v>16</c:v>
                      </c:pt>
                      <c:pt idx="36">
                        <c:v>16</c:v>
                      </c:pt>
                      <c:pt idx="37">
                        <c:v>16</c:v>
                      </c:pt>
                      <c:pt idx="38">
                        <c:v>16</c:v>
                      </c:pt>
                      <c:pt idx="39">
                        <c:v>17</c:v>
                      </c:pt>
                      <c:pt idx="40">
                        <c:v>17</c:v>
                      </c:pt>
                      <c:pt idx="41">
                        <c:v>17</c:v>
                      </c:pt>
                      <c:pt idx="42">
                        <c:v>18</c:v>
                      </c:pt>
                      <c:pt idx="43">
                        <c:v>19</c:v>
                      </c:pt>
                      <c:pt idx="44">
                        <c:v>19</c:v>
                      </c:pt>
                      <c:pt idx="45">
                        <c:v>20</c:v>
                      </c:pt>
                      <c:pt idx="46">
                        <c:v>21</c:v>
                      </c:pt>
                      <c:pt idx="47">
                        <c:v>21</c:v>
                      </c:pt>
                      <c:pt idx="48">
                        <c:v>21</c:v>
                      </c:pt>
                      <c:pt idx="49">
                        <c:v>21</c:v>
                      </c:pt>
                      <c:pt idx="50">
                        <c:v>21</c:v>
                      </c:pt>
                      <c:pt idx="51">
                        <c:v>22</c:v>
                      </c:pt>
                      <c:pt idx="52">
                        <c:v>23</c:v>
                      </c:pt>
                      <c:pt idx="53">
                        <c:v>23</c:v>
                      </c:pt>
                      <c:pt idx="54">
                        <c:v>23</c:v>
                      </c:pt>
                      <c:pt idx="55">
                        <c:v>24</c:v>
                      </c:pt>
                      <c:pt idx="56">
                        <c:v>24</c:v>
                      </c:pt>
                      <c:pt idx="57">
                        <c:v>24</c:v>
                      </c:pt>
                      <c:pt idx="58">
                        <c:v>24</c:v>
                      </c:pt>
                      <c:pt idx="59">
                        <c:v>24</c:v>
                      </c:pt>
                      <c:pt idx="60">
                        <c:v>24</c:v>
                      </c:pt>
                      <c:pt idx="61">
                        <c:v>24</c:v>
                      </c:pt>
                      <c:pt idx="62">
                        <c:v>24</c:v>
                      </c:pt>
                      <c:pt idx="63">
                        <c:v>24</c:v>
                      </c:pt>
                      <c:pt idx="64">
                        <c:v>24</c:v>
                      </c:pt>
                      <c:pt idx="65">
                        <c:v>25</c:v>
                      </c:pt>
                      <c:pt idx="66">
                        <c:v>25</c:v>
                      </c:pt>
                      <c:pt idx="67">
                        <c:v>25</c:v>
                      </c:pt>
                      <c:pt idx="68">
                        <c:v>26</c:v>
                      </c:pt>
                      <c:pt idx="69">
                        <c:v>26</c:v>
                      </c:pt>
                      <c:pt idx="70">
                        <c:v>26</c:v>
                      </c:pt>
                      <c:pt idx="71">
                        <c:v>27</c:v>
                      </c:pt>
                      <c:pt idx="72">
                        <c:v>28</c:v>
                      </c:pt>
                      <c:pt idx="73">
                        <c:v>28</c:v>
                      </c:pt>
                      <c:pt idx="74">
                        <c:v>28</c:v>
                      </c:pt>
                      <c:pt idx="75">
                        <c:v>29</c:v>
                      </c:pt>
                      <c:pt idx="76">
                        <c:v>29</c:v>
                      </c:pt>
                      <c:pt idx="77">
                        <c:v>29</c:v>
                      </c:pt>
                      <c:pt idx="78">
                        <c:v>30</c:v>
                      </c:pt>
                      <c:pt idx="79">
                        <c:v>30</c:v>
                      </c:pt>
                      <c:pt idx="80">
                        <c:v>31</c:v>
                      </c:pt>
                      <c:pt idx="81">
                        <c:v>31</c:v>
                      </c:pt>
                      <c:pt idx="82">
                        <c:v>31</c:v>
                      </c:pt>
                      <c:pt idx="83">
                        <c:v>32</c:v>
                      </c:pt>
                      <c:pt idx="84">
                        <c:v>32</c:v>
                      </c:pt>
                      <c:pt idx="85">
                        <c:v>33</c:v>
                      </c:pt>
                      <c:pt idx="86">
                        <c:v>33</c:v>
                      </c:pt>
                      <c:pt idx="87">
                        <c:v>33</c:v>
                      </c:pt>
                      <c:pt idx="88">
                        <c:v>33</c:v>
                      </c:pt>
                      <c:pt idx="89">
                        <c:v>34</c:v>
                      </c:pt>
                      <c:pt idx="90">
                        <c:v>34</c:v>
                      </c:pt>
                      <c:pt idx="91">
                        <c:v>35</c:v>
                      </c:pt>
                      <c:pt idx="92">
                        <c:v>35</c:v>
                      </c:pt>
                      <c:pt idx="93">
                        <c:v>36</c:v>
                      </c:pt>
                      <c:pt idx="94">
                        <c:v>37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[1]BHVO2G!$G$4:$G$98</c15:sqref>
                        </c15:formulaRef>
                      </c:ext>
                    </c:extLst>
                    <c:numCache>
                      <c:formatCode>General</c:formatCode>
                      <c:ptCount val="95"/>
                      <c:pt idx="0">
                        <c:v>0.70346900000000001</c:v>
                      </c:pt>
                      <c:pt idx="1">
                        <c:v>0.70346900000000001</c:v>
                      </c:pt>
                      <c:pt idx="2">
                        <c:v>0.70346900000000001</c:v>
                      </c:pt>
                      <c:pt idx="3">
                        <c:v>0.70346900000000001</c:v>
                      </c:pt>
                      <c:pt idx="4">
                        <c:v>0.70346900000000001</c:v>
                      </c:pt>
                      <c:pt idx="5">
                        <c:v>0.70346900000000001</c:v>
                      </c:pt>
                      <c:pt idx="6">
                        <c:v>0.70346900000000001</c:v>
                      </c:pt>
                      <c:pt idx="7">
                        <c:v>0.70346900000000001</c:v>
                      </c:pt>
                      <c:pt idx="8">
                        <c:v>0.70346900000000001</c:v>
                      </c:pt>
                      <c:pt idx="9">
                        <c:v>0.70346900000000001</c:v>
                      </c:pt>
                      <c:pt idx="10">
                        <c:v>0.70346900000000001</c:v>
                      </c:pt>
                      <c:pt idx="11">
                        <c:v>0.70346900000000001</c:v>
                      </c:pt>
                      <c:pt idx="12">
                        <c:v>0.70346900000000001</c:v>
                      </c:pt>
                      <c:pt idx="13">
                        <c:v>0.70346900000000001</c:v>
                      </c:pt>
                      <c:pt idx="14">
                        <c:v>0.70346900000000001</c:v>
                      </c:pt>
                      <c:pt idx="15">
                        <c:v>0.70346900000000001</c:v>
                      </c:pt>
                      <c:pt idx="16">
                        <c:v>0.70346900000000001</c:v>
                      </c:pt>
                      <c:pt idx="17">
                        <c:v>0.70346900000000001</c:v>
                      </c:pt>
                      <c:pt idx="18">
                        <c:v>0.70346900000000001</c:v>
                      </c:pt>
                      <c:pt idx="19">
                        <c:v>0.70346900000000001</c:v>
                      </c:pt>
                      <c:pt idx="20">
                        <c:v>0.70346900000000001</c:v>
                      </c:pt>
                      <c:pt idx="21">
                        <c:v>0.70346900000000001</c:v>
                      </c:pt>
                      <c:pt idx="22">
                        <c:v>0.70346900000000001</c:v>
                      </c:pt>
                      <c:pt idx="23">
                        <c:v>0.70346900000000001</c:v>
                      </c:pt>
                      <c:pt idx="24">
                        <c:v>0.70346900000000001</c:v>
                      </c:pt>
                      <c:pt idx="25">
                        <c:v>0.70346900000000001</c:v>
                      </c:pt>
                      <c:pt idx="26">
                        <c:v>0.70346900000000001</c:v>
                      </c:pt>
                      <c:pt idx="27">
                        <c:v>0.70346900000000001</c:v>
                      </c:pt>
                      <c:pt idx="28">
                        <c:v>0.70346900000000001</c:v>
                      </c:pt>
                      <c:pt idx="29">
                        <c:v>0.70346900000000001</c:v>
                      </c:pt>
                      <c:pt idx="30">
                        <c:v>0.70346900000000001</c:v>
                      </c:pt>
                      <c:pt idx="31">
                        <c:v>0.70346900000000001</c:v>
                      </c:pt>
                      <c:pt idx="32">
                        <c:v>0.70346900000000001</c:v>
                      </c:pt>
                      <c:pt idx="33">
                        <c:v>0.70346900000000001</c:v>
                      </c:pt>
                      <c:pt idx="34">
                        <c:v>0.70346900000000001</c:v>
                      </c:pt>
                      <c:pt idx="35">
                        <c:v>0.70346900000000001</c:v>
                      </c:pt>
                      <c:pt idx="36">
                        <c:v>0.70346900000000001</c:v>
                      </c:pt>
                      <c:pt idx="37">
                        <c:v>0.70346900000000001</c:v>
                      </c:pt>
                      <c:pt idx="38">
                        <c:v>0.70346900000000001</c:v>
                      </c:pt>
                      <c:pt idx="39">
                        <c:v>0.70346900000000001</c:v>
                      </c:pt>
                      <c:pt idx="40">
                        <c:v>0.70346900000000001</c:v>
                      </c:pt>
                      <c:pt idx="41">
                        <c:v>0.70346900000000001</c:v>
                      </c:pt>
                      <c:pt idx="42">
                        <c:v>0.70346900000000001</c:v>
                      </c:pt>
                      <c:pt idx="43">
                        <c:v>0.70346900000000001</c:v>
                      </c:pt>
                      <c:pt idx="44">
                        <c:v>0.70346900000000001</c:v>
                      </c:pt>
                      <c:pt idx="45">
                        <c:v>0.70346900000000001</c:v>
                      </c:pt>
                      <c:pt idx="46">
                        <c:v>0.70346900000000001</c:v>
                      </c:pt>
                      <c:pt idx="47">
                        <c:v>0.70346900000000001</c:v>
                      </c:pt>
                      <c:pt idx="48">
                        <c:v>0.70346900000000001</c:v>
                      </c:pt>
                      <c:pt idx="49">
                        <c:v>0.70346900000000001</c:v>
                      </c:pt>
                      <c:pt idx="50">
                        <c:v>0.70346900000000001</c:v>
                      </c:pt>
                      <c:pt idx="51">
                        <c:v>0.70346900000000001</c:v>
                      </c:pt>
                      <c:pt idx="52">
                        <c:v>0.70346900000000001</c:v>
                      </c:pt>
                      <c:pt idx="53">
                        <c:v>0.70346900000000001</c:v>
                      </c:pt>
                      <c:pt idx="54">
                        <c:v>0.70346900000000001</c:v>
                      </c:pt>
                      <c:pt idx="55">
                        <c:v>0.70346900000000001</c:v>
                      </c:pt>
                      <c:pt idx="56">
                        <c:v>0.70346900000000001</c:v>
                      </c:pt>
                      <c:pt idx="57">
                        <c:v>0.70346900000000001</c:v>
                      </c:pt>
                      <c:pt idx="58">
                        <c:v>0.70346900000000001</c:v>
                      </c:pt>
                      <c:pt idx="59">
                        <c:v>0.70346900000000001</c:v>
                      </c:pt>
                      <c:pt idx="60">
                        <c:v>0.70346900000000001</c:v>
                      </c:pt>
                      <c:pt idx="61">
                        <c:v>0.70346900000000001</c:v>
                      </c:pt>
                      <c:pt idx="62">
                        <c:v>0.70346900000000001</c:v>
                      </c:pt>
                      <c:pt idx="63">
                        <c:v>0.70346900000000001</c:v>
                      </c:pt>
                      <c:pt idx="64">
                        <c:v>0.70346900000000001</c:v>
                      </c:pt>
                      <c:pt idx="65">
                        <c:v>0.70346900000000001</c:v>
                      </c:pt>
                      <c:pt idx="66">
                        <c:v>0.70346900000000001</c:v>
                      </c:pt>
                      <c:pt idx="67">
                        <c:v>0.70346900000000001</c:v>
                      </c:pt>
                      <c:pt idx="68">
                        <c:v>0.70346900000000001</c:v>
                      </c:pt>
                      <c:pt idx="69">
                        <c:v>0.70346900000000001</c:v>
                      </c:pt>
                      <c:pt idx="70">
                        <c:v>0.70346900000000001</c:v>
                      </c:pt>
                      <c:pt idx="71">
                        <c:v>0.70346900000000001</c:v>
                      </c:pt>
                      <c:pt idx="72">
                        <c:v>0.70346900000000001</c:v>
                      </c:pt>
                      <c:pt idx="73">
                        <c:v>0.70346900000000001</c:v>
                      </c:pt>
                      <c:pt idx="74">
                        <c:v>0.70346900000000001</c:v>
                      </c:pt>
                      <c:pt idx="75">
                        <c:v>0.70346900000000001</c:v>
                      </c:pt>
                      <c:pt idx="76">
                        <c:v>0.70346900000000001</c:v>
                      </c:pt>
                      <c:pt idx="77">
                        <c:v>0.70346900000000001</c:v>
                      </c:pt>
                      <c:pt idx="78">
                        <c:v>0.70346900000000001</c:v>
                      </c:pt>
                      <c:pt idx="79">
                        <c:v>0.70346900000000001</c:v>
                      </c:pt>
                      <c:pt idx="80">
                        <c:v>0.70346900000000001</c:v>
                      </c:pt>
                      <c:pt idx="81">
                        <c:v>0.70346900000000001</c:v>
                      </c:pt>
                      <c:pt idx="82">
                        <c:v>0.70346900000000001</c:v>
                      </c:pt>
                      <c:pt idx="83">
                        <c:v>0.70346900000000001</c:v>
                      </c:pt>
                      <c:pt idx="84">
                        <c:v>0.70346900000000001</c:v>
                      </c:pt>
                      <c:pt idx="85">
                        <c:v>0.70346900000000001</c:v>
                      </c:pt>
                      <c:pt idx="86">
                        <c:v>0.70346900000000001</c:v>
                      </c:pt>
                      <c:pt idx="87">
                        <c:v>0.70346900000000001</c:v>
                      </c:pt>
                      <c:pt idx="88">
                        <c:v>0.70346900000000001</c:v>
                      </c:pt>
                      <c:pt idx="89">
                        <c:v>0.70346900000000001</c:v>
                      </c:pt>
                      <c:pt idx="90">
                        <c:v>0.70346900000000001</c:v>
                      </c:pt>
                      <c:pt idx="91">
                        <c:v>0.70346900000000001</c:v>
                      </c:pt>
                      <c:pt idx="92">
                        <c:v>0.70346900000000001</c:v>
                      </c:pt>
                      <c:pt idx="93">
                        <c:v>0.70346900000000001</c:v>
                      </c:pt>
                      <c:pt idx="94">
                        <c:v>0.70346900000000001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1-66E0-4D76-B66A-D9EF63479D13}"/>
                  </c:ext>
                </c:extLst>
              </c15:ser>
            </c15:filteredScatterSeries>
            <c15:filteredScatterSeries>
              <c15:ser>
                <c:idx val="2"/>
                <c:order val="2"/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[1]BHVO2G!$B$4:$B$98</c15:sqref>
                        </c15:formulaRef>
                      </c:ext>
                    </c:extLst>
                    <c:numCache>
                      <c:formatCode>General</c:formatCode>
                      <c:ptCount val="95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2</c:v>
                      </c:pt>
                      <c:pt idx="7">
                        <c:v>3</c:v>
                      </c:pt>
                      <c:pt idx="8">
                        <c:v>4</c:v>
                      </c:pt>
                      <c:pt idx="9">
                        <c:v>5</c:v>
                      </c:pt>
                      <c:pt idx="10">
                        <c:v>6</c:v>
                      </c:pt>
                      <c:pt idx="11">
                        <c:v>7</c:v>
                      </c:pt>
                      <c:pt idx="12">
                        <c:v>7</c:v>
                      </c:pt>
                      <c:pt idx="13">
                        <c:v>7</c:v>
                      </c:pt>
                      <c:pt idx="14">
                        <c:v>8</c:v>
                      </c:pt>
                      <c:pt idx="15">
                        <c:v>8</c:v>
                      </c:pt>
                      <c:pt idx="16">
                        <c:v>8</c:v>
                      </c:pt>
                      <c:pt idx="17">
                        <c:v>9</c:v>
                      </c:pt>
                      <c:pt idx="18">
                        <c:v>10</c:v>
                      </c:pt>
                      <c:pt idx="19">
                        <c:v>11</c:v>
                      </c:pt>
                      <c:pt idx="20">
                        <c:v>12</c:v>
                      </c:pt>
                      <c:pt idx="21">
                        <c:v>12</c:v>
                      </c:pt>
                      <c:pt idx="22">
                        <c:v>12</c:v>
                      </c:pt>
                      <c:pt idx="23">
                        <c:v>12</c:v>
                      </c:pt>
                      <c:pt idx="24">
                        <c:v>12</c:v>
                      </c:pt>
                      <c:pt idx="25">
                        <c:v>13</c:v>
                      </c:pt>
                      <c:pt idx="26">
                        <c:v>13</c:v>
                      </c:pt>
                      <c:pt idx="27">
                        <c:v>13</c:v>
                      </c:pt>
                      <c:pt idx="28">
                        <c:v>14</c:v>
                      </c:pt>
                      <c:pt idx="29">
                        <c:v>15</c:v>
                      </c:pt>
                      <c:pt idx="30">
                        <c:v>15</c:v>
                      </c:pt>
                      <c:pt idx="31">
                        <c:v>15</c:v>
                      </c:pt>
                      <c:pt idx="32">
                        <c:v>16</c:v>
                      </c:pt>
                      <c:pt idx="33">
                        <c:v>16</c:v>
                      </c:pt>
                      <c:pt idx="34">
                        <c:v>16</c:v>
                      </c:pt>
                      <c:pt idx="35">
                        <c:v>16</c:v>
                      </c:pt>
                      <c:pt idx="36">
                        <c:v>16</c:v>
                      </c:pt>
                      <c:pt idx="37">
                        <c:v>16</c:v>
                      </c:pt>
                      <c:pt idx="38">
                        <c:v>16</c:v>
                      </c:pt>
                      <c:pt idx="39">
                        <c:v>17</c:v>
                      </c:pt>
                      <c:pt idx="40">
                        <c:v>17</c:v>
                      </c:pt>
                      <c:pt idx="41">
                        <c:v>17</c:v>
                      </c:pt>
                      <c:pt idx="42">
                        <c:v>18</c:v>
                      </c:pt>
                      <c:pt idx="43">
                        <c:v>19</c:v>
                      </c:pt>
                      <c:pt idx="44">
                        <c:v>19</c:v>
                      </c:pt>
                      <c:pt idx="45">
                        <c:v>20</c:v>
                      </c:pt>
                      <c:pt idx="46">
                        <c:v>21</c:v>
                      </c:pt>
                      <c:pt idx="47">
                        <c:v>21</c:v>
                      </c:pt>
                      <c:pt idx="48">
                        <c:v>21</c:v>
                      </c:pt>
                      <c:pt idx="49">
                        <c:v>21</c:v>
                      </c:pt>
                      <c:pt idx="50">
                        <c:v>21</c:v>
                      </c:pt>
                      <c:pt idx="51">
                        <c:v>22</c:v>
                      </c:pt>
                      <c:pt idx="52">
                        <c:v>23</c:v>
                      </c:pt>
                      <c:pt idx="53">
                        <c:v>23</c:v>
                      </c:pt>
                      <c:pt idx="54">
                        <c:v>23</c:v>
                      </c:pt>
                      <c:pt idx="55">
                        <c:v>24</c:v>
                      </c:pt>
                      <c:pt idx="56">
                        <c:v>24</c:v>
                      </c:pt>
                      <c:pt idx="57">
                        <c:v>24</c:v>
                      </c:pt>
                      <c:pt idx="58">
                        <c:v>24</c:v>
                      </c:pt>
                      <c:pt idx="59">
                        <c:v>24</c:v>
                      </c:pt>
                      <c:pt idx="60">
                        <c:v>24</c:v>
                      </c:pt>
                      <c:pt idx="61">
                        <c:v>24</c:v>
                      </c:pt>
                      <c:pt idx="62">
                        <c:v>24</c:v>
                      </c:pt>
                      <c:pt idx="63">
                        <c:v>24</c:v>
                      </c:pt>
                      <c:pt idx="64">
                        <c:v>24</c:v>
                      </c:pt>
                      <c:pt idx="65">
                        <c:v>25</c:v>
                      </c:pt>
                      <c:pt idx="66">
                        <c:v>25</c:v>
                      </c:pt>
                      <c:pt idx="67">
                        <c:v>25</c:v>
                      </c:pt>
                      <c:pt idx="68">
                        <c:v>26</c:v>
                      </c:pt>
                      <c:pt idx="69">
                        <c:v>26</c:v>
                      </c:pt>
                      <c:pt idx="70">
                        <c:v>26</c:v>
                      </c:pt>
                      <c:pt idx="71">
                        <c:v>27</c:v>
                      </c:pt>
                      <c:pt idx="72">
                        <c:v>28</c:v>
                      </c:pt>
                      <c:pt idx="73">
                        <c:v>28</c:v>
                      </c:pt>
                      <c:pt idx="74">
                        <c:v>28</c:v>
                      </c:pt>
                      <c:pt idx="75">
                        <c:v>29</c:v>
                      </c:pt>
                      <c:pt idx="76">
                        <c:v>29</c:v>
                      </c:pt>
                      <c:pt idx="77">
                        <c:v>29</c:v>
                      </c:pt>
                      <c:pt idx="78">
                        <c:v>30</c:v>
                      </c:pt>
                      <c:pt idx="79">
                        <c:v>30</c:v>
                      </c:pt>
                      <c:pt idx="80">
                        <c:v>31</c:v>
                      </c:pt>
                      <c:pt idx="81">
                        <c:v>31</c:v>
                      </c:pt>
                      <c:pt idx="82">
                        <c:v>31</c:v>
                      </c:pt>
                      <c:pt idx="83">
                        <c:v>32</c:v>
                      </c:pt>
                      <c:pt idx="84">
                        <c:v>32</c:v>
                      </c:pt>
                      <c:pt idx="85">
                        <c:v>33</c:v>
                      </c:pt>
                      <c:pt idx="86">
                        <c:v>33</c:v>
                      </c:pt>
                      <c:pt idx="87">
                        <c:v>33</c:v>
                      </c:pt>
                      <c:pt idx="88">
                        <c:v>33</c:v>
                      </c:pt>
                      <c:pt idx="89">
                        <c:v>34</c:v>
                      </c:pt>
                      <c:pt idx="90">
                        <c:v>34</c:v>
                      </c:pt>
                      <c:pt idx="91">
                        <c:v>35</c:v>
                      </c:pt>
                      <c:pt idx="92">
                        <c:v>35</c:v>
                      </c:pt>
                      <c:pt idx="93">
                        <c:v>36</c:v>
                      </c:pt>
                      <c:pt idx="94">
                        <c:v>37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[1]BHVO2G!$T$23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6E0-4D76-B66A-D9EF63479D13}"/>
                  </c:ext>
                </c:extLst>
              </c15:ser>
            </c15:filteredScatterSeries>
            <c15:filteredScatterSeries>
              <c15:ser>
                <c:idx val="3"/>
                <c:order val="3"/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[1]BHVO2G!$B$4:$B$98</c15:sqref>
                        </c15:formulaRef>
                      </c:ext>
                    </c:extLst>
                    <c:numCache>
                      <c:formatCode>General</c:formatCode>
                      <c:ptCount val="95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2</c:v>
                      </c:pt>
                      <c:pt idx="7">
                        <c:v>3</c:v>
                      </c:pt>
                      <c:pt idx="8">
                        <c:v>4</c:v>
                      </c:pt>
                      <c:pt idx="9">
                        <c:v>5</c:v>
                      </c:pt>
                      <c:pt idx="10">
                        <c:v>6</c:v>
                      </c:pt>
                      <c:pt idx="11">
                        <c:v>7</c:v>
                      </c:pt>
                      <c:pt idx="12">
                        <c:v>7</c:v>
                      </c:pt>
                      <c:pt idx="13">
                        <c:v>7</c:v>
                      </c:pt>
                      <c:pt idx="14">
                        <c:v>8</c:v>
                      </c:pt>
                      <c:pt idx="15">
                        <c:v>8</c:v>
                      </c:pt>
                      <c:pt idx="16">
                        <c:v>8</c:v>
                      </c:pt>
                      <c:pt idx="17">
                        <c:v>9</c:v>
                      </c:pt>
                      <c:pt idx="18">
                        <c:v>10</c:v>
                      </c:pt>
                      <c:pt idx="19">
                        <c:v>11</c:v>
                      </c:pt>
                      <c:pt idx="20">
                        <c:v>12</c:v>
                      </c:pt>
                      <c:pt idx="21">
                        <c:v>12</c:v>
                      </c:pt>
                      <c:pt idx="22">
                        <c:v>12</c:v>
                      </c:pt>
                      <c:pt idx="23">
                        <c:v>12</c:v>
                      </c:pt>
                      <c:pt idx="24">
                        <c:v>12</c:v>
                      </c:pt>
                      <c:pt idx="25">
                        <c:v>13</c:v>
                      </c:pt>
                      <c:pt idx="26">
                        <c:v>13</c:v>
                      </c:pt>
                      <c:pt idx="27">
                        <c:v>13</c:v>
                      </c:pt>
                      <c:pt idx="28">
                        <c:v>14</c:v>
                      </c:pt>
                      <c:pt idx="29">
                        <c:v>15</c:v>
                      </c:pt>
                      <c:pt idx="30">
                        <c:v>15</c:v>
                      </c:pt>
                      <c:pt idx="31">
                        <c:v>15</c:v>
                      </c:pt>
                      <c:pt idx="32">
                        <c:v>16</c:v>
                      </c:pt>
                      <c:pt idx="33">
                        <c:v>16</c:v>
                      </c:pt>
                      <c:pt idx="34">
                        <c:v>16</c:v>
                      </c:pt>
                      <c:pt idx="35">
                        <c:v>16</c:v>
                      </c:pt>
                      <c:pt idx="36">
                        <c:v>16</c:v>
                      </c:pt>
                      <c:pt idx="37">
                        <c:v>16</c:v>
                      </c:pt>
                      <c:pt idx="38">
                        <c:v>16</c:v>
                      </c:pt>
                      <c:pt idx="39">
                        <c:v>17</c:v>
                      </c:pt>
                      <c:pt idx="40">
                        <c:v>17</c:v>
                      </c:pt>
                      <c:pt idx="41">
                        <c:v>17</c:v>
                      </c:pt>
                      <c:pt idx="42">
                        <c:v>18</c:v>
                      </c:pt>
                      <c:pt idx="43">
                        <c:v>19</c:v>
                      </c:pt>
                      <c:pt idx="44">
                        <c:v>19</c:v>
                      </c:pt>
                      <c:pt idx="45">
                        <c:v>20</c:v>
                      </c:pt>
                      <c:pt idx="46">
                        <c:v>21</c:v>
                      </c:pt>
                      <c:pt idx="47">
                        <c:v>21</c:v>
                      </c:pt>
                      <c:pt idx="48">
                        <c:v>21</c:v>
                      </c:pt>
                      <c:pt idx="49">
                        <c:v>21</c:v>
                      </c:pt>
                      <c:pt idx="50">
                        <c:v>21</c:v>
                      </c:pt>
                      <c:pt idx="51">
                        <c:v>22</c:v>
                      </c:pt>
                      <c:pt idx="52">
                        <c:v>23</c:v>
                      </c:pt>
                      <c:pt idx="53">
                        <c:v>23</c:v>
                      </c:pt>
                      <c:pt idx="54">
                        <c:v>23</c:v>
                      </c:pt>
                      <c:pt idx="55">
                        <c:v>24</c:v>
                      </c:pt>
                      <c:pt idx="56">
                        <c:v>24</c:v>
                      </c:pt>
                      <c:pt idx="57">
                        <c:v>24</c:v>
                      </c:pt>
                      <c:pt idx="58">
                        <c:v>24</c:v>
                      </c:pt>
                      <c:pt idx="59">
                        <c:v>24</c:v>
                      </c:pt>
                      <c:pt idx="60">
                        <c:v>24</c:v>
                      </c:pt>
                      <c:pt idx="61">
                        <c:v>24</c:v>
                      </c:pt>
                      <c:pt idx="62">
                        <c:v>24</c:v>
                      </c:pt>
                      <c:pt idx="63">
                        <c:v>24</c:v>
                      </c:pt>
                      <c:pt idx="64">
                        <c:v>24</c:v>
                      </c:pt>
                      <c:pt idx="65">
                        <c:v>25</c:v>
                      </c:pt>
                      <c:pt idx="66">
                        <c:v>25</c:v>
                      </c:pt>
                      <c:pt idx="67">
                        <c:v>25</c:v>
                      </c:pt>
                      <c:pt idx="68">
                        <c:v>26</c:v>
                      </c:pt>
                      <c:pt idx="69">
                        <c:v>26</c:v>
                      </c:pt>
                      <c:pt idx="70">
                        <c:v>26</c:v>
                      </c:pt>
                      <c:pt idx="71">
                        <c:v>27</c:v>
                      </c:pt>
                      <c:pt idx="72">
                        <c:v>28</c:v>
                      </c:pt>
                      <c:pt idx="73">
                        <c:v>28</c:v>
                      </c:pt>
                      <c:pt idx="74">
                        <c:v>28</c:v>
                      </c:pt>
                      <c:pt idx="75">
                        <c:v>29</c:v>
                      </c:pt>
                      <c:pt idx="76">
                        <c:v>29</c:v>
                      </c:pt>
                      <c:pt idx="77">
                        <c:v>29</c:v>
                      </c:pt>
                      <c:pt idx="78">
                        <c:v>30</c:v>
                      </c:pt>
                      <c:pt idx="79">
                        <c:v>30</c:v>
                      </c:pt>
                      <c:pt idx="80">
                        <c:v>31</c:v>
                      </c:pt>
                      <c:pt idx="81">
                        <c:v>31</c:v>
                      </c:pt>
                      <c:pt idx="82">
                        <c:v>31</c:v>
                      </c:pt>
                      <c:pt idx="83">
                        <c:v>32</c:v>
                      </c:pt>
                      <c:pt idx="84">
                        <c:v>32</c:v>
                      </c:pt>
                      <c:pt idx="85">
                        <c:v>33</c:v>
                      </c:pt>
                      <c:pt idx="86">
                        <c:v>33</c:v>
                      </c:pt>
                      <c:pt idx="87">
                        <c:v>33</c:v>
                      </c:pt>
                      <c:pt idx="88">
                        <c:v>33</c:v>
                      </c:pt>
                      <c:pt idx="89">
                        <c:v>34</c:v>
                      </c:pt>
                      <c:pt idx="90">
                        <c:v>34</c:v>
                      </c:pt>
                      <c:pt idx="91">
                        <c:v>35</c:v>
                      </c:pt>
                      <c:pt idx="92">
                        <c:v>35</c:v>
                      </c:pt>
                      <c:pt idx="93">
                        <c:v>36</c:v>
                      </c:pt>
                      <c:pt idx="94">
                        <c:v>37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[1]BHVO2G!$T$22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6E0-4D76-B66A-D9EF63479D13}"/>
                  </c:ext>
                </c:extLst>
              </c15:ser>
            </c15:filteredScatterSeries>
            <c15:filteredScatterSeries>
              <c15:ser>
                <c:idx val="4"/>
                <c:order val="4"/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[1]BHVO2G!$B$4:$B$98</c15:sqref>
                        </c15:formulaRef>
                      </c:ext>
                    </c:extLst>
                    <c:numCache>
                      <c:formatCode>General</c:formatCode>
                      <c:ptCount val="95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2</c:v>
                      </c:pt>
                      <c:pt idx="7">
                        <c:v>3</c:v>
                      </c:pt>
                      <c:pt idx="8">
                        <c:v>4</c:v>
                      </c:pt>
                      <c:pt idx="9">
                        <c:v>5</c:v>
                      </c:pt>
                      <c:pt idx="10">
                        <c:v>6</c:v>
                      </c:pt>
                      <c:pt idx="11">
                        <c:v>7</c:v>
                      </c:pt>
                      <c:pt idx="12">
                        <c:v>7</c:v>
                      </c:pt>
                      <c:pt idx="13">
                        <c:v>7</c:v>
                      </c:pt>
                      <c:pt idx="14">
                        <c:v>8</c:v>
                      </c:pt>
                      <c:pt idx="15">
                        <c:v>8</c:v>
                      </c:pt>
                      <c:pt idx="16">
                        <c:v>8</c:v>
                      </c:pt>
                      <c:pt idx="17">
                        <c:v>9</c:v>
                      </c:pt>
                      <c:pt idx="18">
                        <c:v>10</c:v>
                      </c:pt>
                      <c:pt idx="19">
                        <c:v>11</c:v>
                      </c:pt>
                      <c:pt idx="20">
                        <c:v>12</c:v>
                      </c:pt>
                      <c:pt idx="21">
                        <c:v>12</c:v>
                      </c:pt>
                      <c:pt idx="22">
                        <c:v>12</c:v>
                      </c:pt>
                      <c:pt idx="23">
                        <c:v>12</c:v>
                      </c:pt>
                      <c:pt idx="24">
                        <c:v>12</c:v>
                      </c:pt>
                      <c:pt idx="25">
                        <c:v>13</c:v>
                      </c:pt>
                      <c:pt idx="26">
                        <c:v>13</c:v>
                      </c:pt>
                      <c:pt idx="27">
                        <c:v>13</c:v>
                      </c:pt>
                      <c:pt idx="28">
                        <c:v>14</c:v>
                      </c:pt>
                      <c:pt idx="29">
                        <c:v>15</c:v>
                      </c:pt>
                      <c:pt idx="30">
                        <c:v>15</c:v>
                      </c:pt>
                      <c:pt idx="31">
                        <c:v>15</c:v>
                      </c:pt>
                      <c:pt idx="32">
                        <c:v>16</c:v>
                      </c:pt>
                      <c:pt idx="33">
                        <c:v>16</c:v>
                      </c:pt>
                      <c:pt idx="34">
                        <c:v>16</c:v>
                      </c:pt>
                      <c:pt idx="35">
                        <c:v>16</c:v>
                      </c:pt>
                      <c:pt idx="36">
                        <c:v>16</c:v>
                      </c:pt>
                      <c:pt idx="37">
                        <c:v>16</c:v>
                      </c:pt>
                      <c:pt idx="38">
                        <c:v>16</c:v>
                      </c:pt>
                      <c:pt idx="39">
                        <c:v>17</c:v>
                      </c:pt>
                      <c:pt idx="40">
                        <c:v>17</c:v>
                      </c:pt>
                      <c:pt idx="41">
                        <c:v>17</c:v>
                      </c:pt>
                      <c:pt idx="42">
                        <c:v>18</c:v>
                      </c:pt>
                      <c:pt idx="43">
                        <c:v>19</c:v>
                      </c:pt>
                      <c:pt idx="44">
                        <c:v>19</c:v>
                      </c:pt>
                      <c:pt idx="45">
                        <c:v>20</c:v>
                      </c:pt>
                      <c:pt idx="46">
                        <c:v>21</c:v>
                      </c:pt>
                      <c:pt idx="47">
                        <c:v>21</c:v>
                      </c:pt>
                      <c:pt idx="48">
                        <c:v>21</c:v>
                      </c:pt>
                      <c:pt idx="49">
                        <c:v>21</c:v>
                      </c:pt>
                      <c:pt idx="50">
                        <c:v>21</c:v>
                      </c:pt>
                      <c:pt idx="51">
                        <c:v>22</c:v>
                      </c:pt>
                      <c:pt idx="52">
                        <c:v>23</c:v>
                      </c:pt>
                      <c:pt idx="53">
                        <c:v>23</c:v>
                      </c:pt>
                      <c:pt idx="54">
                        <c:v>23</c:v>
                      </c:pt>
                      <c:pt idx="55">
                        <c:v>24</c:v>
                      </c:pt>
                      <c:pt idx="56">
                        <c:v>24</c:v>
                      </c:pt>
                      <c:pt idx="57">
                        <c:v>24</c:v>
                      </c:pt>
                      <c:pt idx="58">
                        <c:v>24</c:v>
                      </c:pt>
                      <c:pt idx="59">
                        <c:v>24</c:v>
                      </c:pt>
                      <c:pt idx="60">
                        <c:v>24</c:v>
                      </c:pt>
                      <c:pt idx="61">
                        <c:v>24</c:v>
                      </c:pt>
                      <c:pt idx="62">
                        <c:v>24</c:v>
                      </c:pt>
                      <c:pt idx="63">
                        <c:v>24</c:v>
                      </c:pt>
                      <c:pt idx="64">
                        <c:v>24</c:v>
                      </c:pt>
                      <c:pt idx="65">
                        <c:v>25</c:v>
                      </c:pt>
                      <c:pt idx="66">
                        <c:v>25</c:v>
                      </c:pt>
                      <c:pt idx="67">
                        <c:v>25</c:v>
                      </c:pt>
                      <c:pt idx="68">
                        <c:v>26</c:v>
                      </c:pt>
                      <c:pt idx="69">
                        <c:v>26</c:v>
                      </c:pt>
                      <c:pt idx="70">
                        <c:v>26</c:v>
                      </c:pt>
                      <c:pt idx="71">
                        <c:v>27</c:v>
                      </c:pt>
                      <c:pt idx="72">
                        <c:v>28</c:v>
                      </c:pt>
                      <c:pt idx="73">
                        <c:v>28</c:v>
                      </c:pt>
                      <c:pt idx="74">
                        <c:v>28</c:v>
                      </c:pt>
                      <c:pt idx="75">
                        <c:v>29</c:v>
                      </c:pt>
                      <c:pt idx="76">
                        <c:v>29</c:v>
                      </c:pt>
                      <c:pt idx="77">
                        <c:v>29</c:v>
                      </c:pt>
                      <c:pt idx="78">
                        <c:v>30</c:v>
                      </c:pt>
                      <c:pt idx="79">
                        <c:v>30</c:v>
                      </c:pt>
                      <c:pt idx="80">
                        <c:v>31</c:v>
                      </c:pt>
                      <c:pt idx="81">
                        <c:v>31</c:v>
                      </c:pt>
                      <c:pt idx="82">
                        <c:v>31</c:v>
                      </c:pt>
                      <c:pt idx="83">
                        <c:v>32</c:v>
                      </c:pt>
                      <c:pt idx="84">
                        <c:v>32</c:v>
                      </c:pt>
                      <c:pt idx="85">
                        <c:v>33</c:v>
                      </c:pt>
                      <c:pt idx="86">
                        <c:v>33</c:v>
                      </c:pt>
                      <c:pt idx="87">
                        <c:v>33</c:v>
                      </c:pt>
                      <c:pt idx="88">
                        <c:v>33</c:v>
                      </c:pt>
                      <c:pt idx="89">
                        <c:v>34</c:v>
                      </c:pt>
                      <c:pt idx="90">
                        <c:v>34</c:v>
                      </c:pt>
                      <c:pt idx="91">
                        <c:v>35</c:v>
                      </c:pt>
                      <c:pt idx="92">
                        <c:v>35</c:v>
                      </c:pt>
                      <c:pt idx="93">
                        <c:v>36</c:v>
                      </c:pt>
                      <c:pt idx="94">
                        <c:v>37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[1]BHVO2G!$T$24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6E0-4D76-B66A-D9EF63479D13}"/>
                  </c:ext>
                </c:extLst>
              </c15:ser>
            </c15:filteredScatterSeries>
            <c15:filteredScatterSeries>
              <c15:ser>
                <c:idx val="5"/>
                <c:order val="5"/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[1]BHVO2G!$B$4:$B$98</c15:sqref>
                        </c15:formulaRef>
                      </c:ext>
                    </c:extLst>
                    <c:numCache>
                      <c:formatCode>General</c:formatCode>
                      <c:ptCount val="95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2</c:v>
                      </c:pt>
                      <c:pt idx="7">
                        <c:v>3</c:v>
                      </c:pt>
                      <c:pt idx="8">
                        <c:v>4</c:v>
                      </c:pt>
                      <c:pt idx="9">
                        <c:v>5</c:v>
                      </c:pt>
                      <c:pt idx="10">
                        <c:v>6</c:v>
                      </c:pt>
                      <c:pt idx="11">
                        <c:v>7</c:v>
                      </c:pt>
                      <c:pt idx="12">
                        <c:v>7</c:v>
                      </c:pt>
                      <c:pt idx="13">
                        <c:v>7</c:v>
                      </c:pt>
                      <c:pt idx="14">
                        <c:v>8</c:v>
                      </c:pt>
                      <c:pt idx="15">
                        <c:v>8</c:v>
                      </c:pt>
                      <c:pt idx="16">
                        <c:v>8</c:v>
                      </c:pt>
                      <c:pt idx="17">
                        <c:v>9</c:v>
                      </c:pt>
                      <c:pt idx="18">
                        <c:v>10</c:v>
                      </c:pt>
                      <c:pt idx="19">
                        <c:v>11</c:v>
                      </c:pt>
                      <c:pt idx="20">
                        <c:v>12</c:v>
                      </c:pt>
                      <c:pt idx="21">
                        <c:v>12</c:v>
                      </c:pt>
                      <c:pt idx="22">
                        <c:v>12</c:v>
                      </c:pt>
                      <c:pt idx="23">
                        <c:v>12</c:v>
                      </c:pt>
                      <c:pt idx="24">
                        <c:v>12</c:v>
                      </c:pt>
                      <c:pt idx="25">
                        <c:v>13</c:v>
                      </c:pt>
                      <c:pt idx="26">
                        <c:v>13</c:v>
                      </c:pt>
                      <c:pt idx="27">
                        <c:v>13</c:v>
                      </c:pt>
                      <c:pt idx="28">
                        <c:v>14</c:v>
                      </c:pt>
                      <c:pt idx="29">
                        <c:v>15</c:v>
                      </c:pt>
                      <c:pt idx="30">
                        <c:v>15</c:v>
                      </c:pt>
                      <c:pt idx="31">
                        <c:v>15</c:v>
                      </c:pt>
                      <c:pt idx="32">
                        <c:v>16</c:v>
                      </c:pt>
                      <c:pt idx="33">
                        <c:v>16</c:v>
                      </c:pt>
                      <c:pt idx="34">
                        <c:v>16</c:v>
                      </c:pt>
                      <c:pt idx="35">
                        <c:v>16</c:v>
                      </c:pt>
                      <c:pt idx="36">
                        <c:v>16</c:v>
                      </c:pt>
                      <c:pt idx="37">
                        <c:v>16</c:v>
                      </c:pt>
                      <c:pt idx="38">
                        <c:v>16</c:v>
                      </c:pt>
                      <c:pt idx="39">
                        <c:v>17</c:v>
                      </c:pt>
                      <c:pt idx="40">
                        <c:v>17</c:v>
                      </c:pt>
                      <c:pt idx="41">
                        <c:v>17</c:v>
                      </c:pt>
                      <c:pt idx="42">
                        <c:v>18</c:v>
                      </c:pt>
                      <c:pt idx="43">
                        <c:v>19</c:v>
                      </c:pt>
                      <c:pt idx="44">
                        <c:v>19</c:v>
                      </c:pt>
                      <c:pt idx="45">
                        <c:v>20</c:v>
                      </c:pt>
                      <c:pt idx="46">
                        <c:v>21</c:v>
                      </c:pt>
                      <c:pt idx="47">
                        <c:v>21</c:v>
                      </c:pt>
                      <c:pt idx="48">
                        <c:v>21</c:v>
                      </c:pt>
                      <c:pt idx="49">
                        <c:v>21</c:v>
                      </c:pt>
                      <c:pt idx="50">
                        <c:v>21</c:v>
                      </c:pt>
                      <c:pt idx="51">
                        <c:v>22</c:v>
                      </c:pt>
                      <c:pt idx="52">
                        <c:v>23</c:v>
                      </c:pt>
                      <c:pt idx="53">
                        <c:v>23</c:v>
                      </c:pt>
                      <c:pt idx="54">
                        <c:v>23</c:v>
                      </c:pt>
                      <c:pt idx="55">
                        <c:v>24</c:v>
                      </c:pt>
                      <c:pt idx="56">
                        <c:v>24</c:v>
                      </c:pt>
                      <c:pt idx="57">
                        <c:v>24</c:v>
                      </c:pt>
                      <c:pt idx="58">
                        <c:v>24</c:v>
                      </c:pt>
                      <c:pt idx="59">
                        <c:v>24</c:v>
                      </c:pt>
                      <c:pt idx="60">
                        <c:v>24</c:v>
                      </c:pt>
                      <c:pt idx="61">
                        <c:v>24</c:v>
                      </c:pt>
                      <c:pt idx="62">
                        <c:v>24</c:v>
                      </c:pt>
                      <c:pt idx="63">
                        <c:v>24</c:v>
                      </c:pt>
                      <c:pt idx="64">
                        <c:v>24</c:v>
                      </c:pt>
                      <c:pt idx="65">
                        <c:v>25</c:v>
                      </c:pt>
                      <c:pt idx="66">
                        <c:v>25</c:v>
                      </c:pt>
                      <c:pt idx="67">
                        <c:v>25</c:v>
                      </c:pt>
                      <c:pt idx="68">
                        <c:v>26</c:v>
                      </c:pt>
                      <c:pt idx="69">
                        <c:v>26</c:v>
                      </c:pt>
                      <c:pt idx="70">
                        <c:v>26</c:v>
                      </c:pt>
                      <c:pt idx="71">
                        <c:v>27</c:v>
                      </c:pt>
                      <c:pt idx="72">
                        <c:v>28</c:v>
                      </c:pt>
                      <c:pt idx="73">
                        <c:v>28</c:v>
                      </c:pt>
                      <c:pt idx="74">
                        <c:v>28</c:v>
                      </c:pt>
                      <c:pt idx="75">
                        <c:v>29</c:v>
                      </c:pt>
                      <c:pt idx="76">
                        <c:v>29</c:v>
                      </c:pt>
                      <c:pt idx="77">
                        <c:v>29</c:v>
                      </c:pt>
                      <c:pt idx="78">
                        <c:v>30</c:v>
                      </c:pt>
                      <c:pt idx="79">
                        <c:v>30</c:v>
                      </c:pt>
                      <c:pt idx="80">
                        <c:v>31</c:v>
                      </c:pt>
                      <c:pt idx="81">
                        <c:v>31</c:v>
                      </c:pt>
                      <c:pt idx="82">
                        <c:v>31</c:v>
                      </c:pt>
                      <c:pt idx="83">
                        <c:v>32</c:v>
                      </c:pt>
                      <c:pt idx="84">
                        <c:v>32</c:v>
                      </c:pt>
                      <c:pt idx="85">
                        <c:v>33</c:v>
                      </c:pt>
                      <c:pt idx="86">
                        <c:v>33</c:v>
                      </c:pt>
                      <c:pt idx="87">
                        <c:v>33</c:v>
                      </c:pt>
                      <c:pt idx="88">
                        <c:v>33</c:v>
                      </c:pt>
                      <c:pt idx="89">
                        <c:v>34</c:v>
                      </c:pt>
                      <c:pt idx="90">
                        <c:v>34</c:v>
                      </c:pt>
                      <c:pt idx="91">
                        <c:v>35</c:v>
                      </c:pt>
                      <c:pt idx="92">
                        <c:v>35</c:v>
                      </c:pt>
                      <c:pt idx="93">
                        <c:v>36</c:v>
                      </c:pt>
                      <c:pt idx="94">
                        <c:v>37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[1]BHVO2G!$T$24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6E0-4D76-B66A-D9EF63479D13}"/>
                  </c:ext>
                </c:extLst>
              </c15:ser>
            </c15:filteredScatterSeries>
            <c15:filteredScatterSeries>
              <c15:ser>
                <c:idx val="6"/>
                <c:order val="6"/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60000"/>
                      </a:schemeClr>
                    </a:solidFill>
                    <a:ln w="9525">
                      <a:solidFill>
                        <a:schemeClr val="accent1">
                          <a:lumMod val="60000"/>
                        </a:schemeClr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[1]BHVO2G!$B$4:$B$98</c15:sqref>
                        </c15:formulaRef>
                      </c:ext>
                    </c:extLst>
                    <c:numCache>
                      <c:formatCode>General</c:formatCode>
                      <c:ptCount val="95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2</c:v>
                      </c:pt>
                      <c:pt idx="7">
                        <c:v>3</c:v>
                      </c:pt>
                      <c:pt idx="8">
                        <c:v>4</c:v>
                      </c:pt>
                      <c:pt idx="9">
                        <c:v>5</c:v>
                      </c:pt>
                      <c:pt idx="10">
                        <c:v>6</c:v>
                      </c:pt>
                      <c:pt idx="11">
                        <c:v>7</c:v>
                      </c:pt>
                      <c:pt idx="12">
                        <c:v>7</c:v>
                      </c:pt>
                      <c:pt idx="13">
                        <c:v>7</c:v>
                      </c:pt>
                      <c:pt idx="14">
                        <c:v>8</c:v>
                      </c:pt>
                      <c:pt idx="15">
                        <c:v>8</c:v>
                      </c:pt>
                      <c:pt idx="16">
                        <c:v>8</c:v>
                      </c:pt>
                      <c:pt idx="17">
                        <c:v>9</c:v>
                      </c:pt>
                      <c:pt idx="18">
                        <c:v>10</c:v>
                      </c:pt>
                      <c:pt idx="19">
                        <c:v>11</c:v>
                      </c:pt>
                      <c:pt idx="20">
                        <c:v>12</c:v>
                      </c:pt>
                      <c:pt idx="21">
                        <c:v>12</c:v>
                      </c:pt>
                      <c:pt idx="22">
                        <c:v>12</c:v>
                      </c:pt>
                      <c:pt idx="23">
                        <c:v>12</c:v>
                      </c:pt>
                      <c:pt idx="24">
                        <c:v>12</c:v>
                      </c:pt>
                      <c:pt idx="25">
                        <c:v>13</c:v>
                      </c:pt>
                      <c:pt idx="26">
                        <c:v>13</c:v>
                      </c:pt>
                      <c:pt idx="27">
                        <c:v>13</c:v>
                      </c:pt>
                      <c:pt idx="28">
                        <c:v>14</c:v>
                      </c:pt>
                      <c:pt idx="29">
                        <c:v>15</c:v>
                      </c:pt>
                      <c:pt idx="30">
                        <c:v>15</c:v>
                      </c:pt>
                      <c:pt idx="31">
                        <c:v>15</c:v>
                      </c:pt>
                      <c:pt idx="32">
                        <c:v>16</c:v>
                      </c:pt>
                      <c:pt idx="33">
                        <c:v>16</c:v>
                      </c:pt>
                      <c:pt idx="34">
                        <c:v>16</c:v>
                      </c:pt>
                      <c:pt idx="35">
                        <c:v>16</c:v>
                      </c:pt>
                      <c:pt idx="36">
                        <c:v>16</c:v>
                      </c:pt>
                      <c:pt idx="37">
                        <c:v>16</c:v>
                      </c:pt>
                      <c:pt idx="38">
                        <c:v>16</c:v>
                      </c:pt>
                      <c:pt idx="39">
                        <c:v>17</c:v>
                      </c:pt>
                      <c:pt idx="40">
                        <c:v>17</c:v>
                      </c:pt>
                      <c:pt idx="41">
                        <c:v>17</c:v>
                      </c:pt>
                      <c:pt idx="42">
                        <c:v>18</c:v>
                      </c:pt>
                      <c:pt idx="43">
                        <c:v>19</c:v>
                      </c:pt>
                      <c:pt idx="44">
                        <c:v>19</c:v>
                      </c:pt>
                      <c:pt idx="45">
                        <c:v>20</c:v>
                      </c:pt>
                      <c:pt idx="46">
                        <c:v>21</c:v>
                      </c:pt>
                      <c:pt idx="47">
                        <c:v>21</c:v>
                      </c:pt>
                      <c:pt idx="48">
                        <c:v>21</c:v>
                      </c:pt>
                      <c:pt idx="49">
                        <c:v>21</c:v>
                      </c:pt>
                      <c:pt idx="50">
                        <c:v>21</c:v>
                      </c:pt>
                      <c:pt idx="51">
                        <c:v>22</c:v>
                      </c:pt>
                      <c:pt idx="52">
                        <c:v>23</c:v>
                      </c:pt>
                      <c:pt idx="53">
                        <c:v>23</c:v>
                      </c:pt>
                      <c:pt idx="54">
                        <c:v>23</c:v>
                      </c:pt>
                      <c:pt idx="55">
                        <c:v>24</c:v>
                      </c:pt>
                      <c:pt idx="56">
                        <c:v>24</c:v>
                      </c:pt>
                      <c:pt idx="57">
                        <c:v>24</c:v>
                      </c:pt>
                      <c:pt idx="58">
                        <c:v>24</c:v>
                      </c:pt>
                      <c:pt idx="59">
                        <c:v>24</c:v>
                      </c:pt>
                      <c:pt idx="60">
                        <c:v>24</c:v>
                      </c:pt>
                      <c:pt idx="61">
                        <c:v>24</c:v>
                      </c:pt>
                      <c:pt idx="62">
                        <c:v>24</c:v>
                      </c:pt>
                      <c:pt idx="63">
                        <c:v>24</c:v>
                      </c:pt>
                      <c:pt idx="64">
                        <c:v>24</c:v>
                      </c:pt>
                      <c:pt idx="65">
                        <c:v>25</c:v>
                      </c:pt>
                      <c:pt idx="66">
                        <c:v>25</c:v>
                      </c:pt>
                      <c:pt idx="67">
                        <c:v>25</c:v>
                      </c:pt>
                      <c:pt idx="68">
                        <c:v>26</c:v>
                      </c:pt>
                      <c:pt idx="69">
                        <c:v>26</c:v>
                      </c:pt>
                      <c:pt idx="70">
                        <c:v>26</c:v>
                      </c:pt>
                      <c:pt idx="71">
                        <c:v>27</c:v>
                      </c:pt>
                      <c:pt idx="72">
                        <c:v>28</c:v>
                      </c:pt>
                      <c:pt idx="73">
                        <c:v>28</c:v>
                      </c:pt>
                      <c:pt idx="74">
                        <c:v>28</c:v>
                      </c:pt>
                      <c:pt idx="75">
                        <c:v>29</c:v>
                      </c:pt>
                      <c:pt idx="76">
                        <c:v>29</c:v>
                      </c:pt>
                      <c:pt idx="77">
                        <c:v>29</c:v>
                      </c:pt>
                      <c:pt idx="78">
                        <c:v>30</c:v>
                      </c:pt>
                      <c:pt idx="79">
                        <c:v>30</c:v>
                      </c:pt>
                      <c:pt idx="80">
                        <c:v>31</c:v>
                      </c:pt>
                      <c:pt idx="81">
                        <c:v>31</c:v>
                      </c:pt>
                      <c:pt idx="82">
                        <c:v>31</c:v>
                      </c:pt>
                      <c:pt idx="83">
                        <c:v>32</c:v>
                      </c:pt>
                      <c:pt idx="84">
                        <c:v>32</c:v>
                      </c:pt>
                      <c:pt idx="85">
                        <c:v>33</c:v>
                      </c:pt>
                      <c:pt idx="86">
                        <c:v>33</c:v>
                      </c:pt>
                      <c:pt idx="87">
                        <c:v>33</c:v>
                      </c:pt>
                      <c:pt idx="88">
                        <c:v>33</c:v>
                      </c:pt>
                      <c:pt idx="89">
                        <c:v>34</c:v>
                      </c:pt>
                      <c:pt idx="90">
                        <c:v>34</c:v>
                      </c:pt>
                      <c:pt idx="91">
                        <c:v>35</c:v>
                      </c:pt>
                      <c:pt idx="92">
                        <c:v>35</c:v>
                      </c:pt>
                      <c:pt idx="93">
                        <c:v>36</c:v>
                      </c:pt>
                      <c:pt idx="94">
                        <c:v>37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[1]BHVO2G!$Q$24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6E0-4D76-B66A-D9EF63479D13}"/>
                  </c:ext>
                </c:extLst>
              </c15:ser>
            </c15:filteredScatterSeries>
          </c:ext>
        </c:extLst>
      </c:scatterChart>
      <c:valAx>
        <c:axId val="500266280"/>
        <c:scaling>
          <c:orientation val="minMax"/>
          <c:max val="1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Number of analyses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267920"/>
        <c:crossesAt val="-8"/>
        <c:crossBetween val="midCat"/>
      </c:valAx>
      <c:valAx>
        <c:axId val="500267920"/>
        <c:scaling>
          <c:orientation val="minMax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400" b="0" i="0" u="none" strike="noStrike" baseline="0">
                    <a:effectLst/>
                  </a:rPr>
                  <a:t>δ</a:t>
                </a:r>
                <a:r>
                  <a:rPr lang="en-ZA" sz="1400" b="0" i="0" u="none" strike="noStrike" baseline="30000">
                    <a:effectLst/>
                  </a:rPr>
                  <a:t>34</a:t>
                </a:r>
                <a:r>
                  <a:rPr lang="en-ZA" sz="1400" b="0" i="0" u="none" strike="noStrike" baseline="0">
                    <a:effectLst/>
                  </a:rPr>
                  <a:t>S</a:t>
                </a:r>
                <a:endParaRPr lang="en-ZA" sz="1400"/>
              </a:p>
            </c:rich>
          </c:tx>
          <c:layout>
            <c:manualLayout>
              <c:xMode val="edge"/>
              <c:yMode val="edge"/>
              <c:x val="0"/>
              <c:y val="0.3618731463944870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266280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762879154558499E-2"/>
          <c:y val="0.12285695032796039"/>
          <c:w val="0.89120120961036919"/>
          <c:h val="0.69304321904877209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'Table 4'!$H$7:$H$23</c:f>
                <c:numCache>
                  <c:formatCode>General</c:formatCode>
                  <c:ptCount val="17"/>
                  <c:pt idx="0">
                    <c:v>2.1467761876823541</c:v>
                  </c:pt>
                  <c:pt idx="2">
                    <c:v>1.429769911559198</c:v>
                  </c:pt>
                  <c:pt idx="4">
                    <c:v>2.1439477605576149</c:v>
                  </c:pt>
                  <c:pt idx="6">
                    <c:v>0.45679098064651025</c:v>
                  </c:pt>
                  <c:pt idx="8">
                    <c:v>2.3985062017847714</c:v>
                  </c:pt>
                  <c:pt idx="10">
                    <c:v>0.75094740162011686</c:v>
                  </c:pt>
                  <c:pt idx="12">
                    <c:v>0.20591551665671007</c:v>
                  </c:pt>
                </c:numCache>
              </c:numRef>
            </c:plus>
            <c:minus>
              <c:numRef>
                <c:f>'Table 4'!$H$7:$H$23</c:f>
                <c:numCache>
                  <c:formatCode>General</c:formatCode>
                  <c:ptCount val="17"/>
                  <c:pt idx="0">
                    <c:v>2.1467761876823541</c:v>
                  </c:pt>
                  <c:pt idx="2">
                    <c:v>1.429769911559198</c:v>
                  </c:pt>
                  <c:pt idx="4">
                    <c:v>2.1439477605576149</c:v>
                  </c:pt>
                  <c:pt idx="6">
                    <c:v>0.45679098064651025</c:v>
                  </c:pt>
                  <c:pt idx="8">
                    <c:v>2.3985062017847714</c:v>
                  </c:pt>
                  <c:pt idx="10">
                    <c:v>0.75094740162011686</c:v>
                  </c:pt>
                  <c:pt idx="12">
                    <c:v>0.20591551665671007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'Table 4'!$B$7:$B$23</c:f>
              <c:numCache>
                <c:formatCode>General</c:formatCode>
                <c:ptCount val="17"/>
                <c:pt idx="0">
                  <c:v>1</c:v>
                </c:pt>
                <c:pt idx="2">
                  <c:v>2</c:v>
                </c:pt>
                <c:pt idx="4">
                  <c:v>3</c:v>
                </c:pt>
                <c:pt idx="6">
                  <c:v>4</c:v>
                </c:pt>
                <c:pt idx="8">
                  <c:v>5</c:v>
                </c:pt>
                <c:pt idx="10">
                  <c:v>6</c:v>
                </c:pt>
                <c:pt idx="12">
                  <c:v>7</c:v>
                </c:pt>
              </c:numCache>
            </c:numRef>
          </c:xVal>
          <c:yVal>
            <c:numRef>
              <c:f>'Table 4'!$F$7:$F$23</c:f>
              <c:numCache>
                <c:formatCode>General</c:formatCode>
                <c:ptCount val="17"/>
                <c:pt idx="0">
                  <c:v>21.292000000000002</c:v>
                </c:pt>
                <c:pt idx="2">
                  <c:v>25.535499999999999</c:v>
                </c:pt>
                <c:pt idx="4">
                  <c:v>21.844000000000001</c:v>
                </c:pt>
                <c:pt idx="6">
                  <c:v>21.6435</c:v>
                </c:pt>
                <c:pt idx="8">
                  <c:v>22.58</c:v>
                </c:pt>
                <c:pt idx="10">
                  <c:v>21.581499999999998</c:v>
                </c:pt>
                <c:pt idx="12">
                  <c:v>19.1404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9A0-449E-9881-990906D75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0266280"/>
        <c:axId val="500267920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[1]BHVO2G!$B$4:$B$98</c15:sqref>
                        </c15:formulaRef>
                      </c:ext>
                    </c:extLst>
                    <c:numCache>
                      <c:formatCode>General</c:formatCode>
                      <c:ptCount val="95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2</c:v>
                      </c:pt>
                      <c:pt idx="7">
                        <c:v>3</c:v>
                      </c:pt>
                      <c:pt idx="8">
                        <c:v>4</c:v>
                      </c:pt>
                      <c:pt idx="9">
                        <c:v>5</c:v>
                      </c:pt>
                      <c:pt idx="10">
                        <c:v>6</c:v>
                      </c:pt>
                      <c:pt idx="11">
                        <c:v>7</c:v>
                      </c:pt>
                      <c:pt idx="12">
                        <c:v>7</c:v>
                      </c:pt>
                      <c:pt idx="13">
                        <c:v>7</c:v>
                      </c:pt>
                      <c:pt idx="14">
                        <c:v>8</c:v>
                      </c:pt>
                      <c:pt idx="15">
                        <c:v>8</c:v>
                      </c:pt>
                      <c:pt idx="16">
                        <c:v>8</c:v>
                      </c:pt>
                      <c:pt idx="17">
                        <c:v>9</c:v>
                      </c:pt>
                      <c:pt idx="18">
                        <c:v>10</c:v>
                      </c:pt>
                      <c:pt idx="19">
                        <c:v>11</c:v>
                      </c:pt>
                      <c:pt idx="20">
                        <c:v>12</c:v>
                      </c:pt>
                      <c:pt idx="21">
                        <c:v>12</c:v>
                      </c:pt>
                      <c:pt idx="22">
                        <c:v>12</c:v>
                      </c:pt>
                      <c:pt idx="23">
                        <c:v>12</c:v>
                      </c:pt>
                      <c:pt idx="24">
                        <c:v>12</c:v>
                      </c:pt>
                      <c:pt idx="25">
                        <c:v>13</c:v>
                      </c:pt>
                      <c:pt idx="26">
                        <c:v>13</c:v>
                      </c:pt>
                      <c:pt idx="27">
                        <c:v>13</c:v>
                      </c:pt>
                      <c:pt idx="28">
                        <c:v>14</c:v>
                      </c:pt>
                      <c:pt idx="29">
                        <c:v>15</c:v>
                      </c:pt>
                      <c:pt idx="30">
                        <c:v>15</c:v>
                      </c:pt>
                      <c:pt idx="31">
                        <c:v>15</c:v>
                      </c:pt>
                      <c:pt idx="32">
                        <c:v>16</c:v>
                      </c:pt>
                      <c:pt idx="33">
                        <c:v>16</c:v>
                      </c:pt>
                      <c:pt idx="34">
                        <c:v>16</c:v>
                      </c:pt>
                      <c:pt idx="35">
                        <c:v>16</c:v>
                      </c:pt>
                      <c:pt idx="36">
                        <c:v>16</c:v>
                      </c:pt>
                      <c:pt idx="37">
                        <c:v>16</c:v>
                      </c:pt>
                      <c:pt idx="38">
                        <c:v>16</c:v>
                      </c:pt>
                      <c:pt idx="39">
                        <c:v>17</c:v>
                      </c:pt>
                      <c:pt idx="40">
                        <c:v>17</c:v>
                      </c:pt>
                      <c:pt idx="41">
                        <c:v>17</c:v>
                      </c:pt>
                      <c:pt idx="42">
                        <c:v>18</c:v>
                      </c:pt>
                      <c:pt idx="43">
                        <c:v>19</c:v>
                      </c:pt>
                      <c:pt idx="44">
                        <c:v>19</c:v>
                      </c:pt>
                      <c:pt idx="45">
                        <c:v>20</c:v>
                      </c:pt>
                      <c:pt idx="46">
                        <c:v>21</c:v>
                      </c:pt>
                      <c:pt idx="47">
                        <c:v>21</c:v>
                      </c:pt>
                      <c:pt idx="48">
                        <c:v>21</c:v>
                      </c:pt>
                      <c:pt idx="49">
                        <c:v>21</c:v>
                      </c:pt>
                      <c:pt idx="50">
                        <c:v>21</c:v>
                      </c:pt>
                      <c:pt idx="51">
                        <c:v>22</c:v>
                      </c:pt>
                      <c:pt idx="52">
                        <c:v>23</c:v>
                      </c:pt>
                      <c:pt idx="53">
                        <c:v>23</c:v>
                      </c:pt>
                      <c:pt idx="54">
                        <c:v>23</c:v>
                      </c:pt>
                      <c:pt idx="55">
                        <c:v>24</c:v>
                      </c:pt>
                      <c:pt idx="56">
                        <c:v>24</c:v>
                      </c:pt>
                      <c:pt idx="57">
                        <c:v>24</c:v>
                      </c:pt>
                      <c:pt idx="58">
                        <c:v>24</c:v>
                      </c:pt>
                      <c:pt idx="59">
                        <c:v>24</c:v>
                      </c:pt>
                      <c:pt idx="60">
                        <c:v>24</c:v>
                      </c:pt>
                      <c:pt idx="61">
                        <c:v>24</c:v>
                      </c:pt>
                      <c:pt idx="62">
                        <c:v>24</c:v>
                      </c:pt>
                      <c:pt idx="63">
                        <c:v>24</c:v>
                      </c:pt>
                      <c:pt idx="64">
                        <c:v>24</c:v>
                      </c:pt>
                      <c:pt idx="65">
                        <c:v>25</c:v>
                      </c:pt>
                      <c:pt idx="66">
                        <c:v>25</c:v>
                      </c:pt>
                      <c:pt idx="67">
                        <c:v>25</c:v>
                      </c:pt>
                      <c:pt idx="68">
                        <c:v>26</c:v>
                      </c:pt>
                      <c:pt idx="69">
                        <c:v>26</c:v>
                      </c:pt>
                      <c:pt idx="70">
                        <c:v>26</c:v>
                      </c:pt>
                      <c:pt idx="71">
                        <c:v>27</c:v>
                      </c:pt>
                      <c:pt idx="72">
                        <c:v>28</c:v>
                      </c:pt>
                      <c:pt idx="73">
                        <c:v>28</c:v>
                      </c:pt>
                      <c:pt idx="74">
                        <c:v>28</c:v>
                      </c:pt>
                      <c:pt idx="75">
                        <c:v>29</c:v>
                      </c:pt>
                      <c:pt idx="76">
                        <c:v>29</c:v>
                      </c:pt>
                      <c:pt idx="77">
                        <c:v>29</c:v>
                      </c:pt>
                      <c:pt idx="78">
                        <c:v>30</c:v>
                      </c:pt>
                      <c:pt idx="79">
                        <c:v>30</c:v>
                      </c:pt>
                      <c:pt idx="80">
                        <c:v>31</c:v>
                      </c:pt>
                      <c:pt idx="81">
                        <c:v>31</c:v>
                      </c:pt>
                      <c:pt idx="82">
                        <c:v>31</c:v>
                      </c:pt>
                      <c:pt idx="83">
                        <c:v>32</c:v>
                      </c:pt>
                      <c:pt idx="84">
                        <c:v>32</c:v>
                      </c:pt>
                      <c:pt idx="85">
                        <c:v>33</c:v>
                      </c:pt>
                      <c:pt idx="86">
                        <c:v>33</c:v>
                      </c:pt>
                      <c:pt idx="87">
                        <c:v>33</c:v>
                      </c:pt>
                      <c:pt idx="88">
                        <c:v>33</c:v>
                      </c:pt>
                      <c:pt idx="89">
                        <c:v>34</c:v>
                      </c:pt>
                      <c:pt idx="90">
                        <c:v>34</c:v>
                      </c:pt>
                      <c:pt idx="91">
                        <c:v>35</c:v>
                      </c:pt>
                      <c:pt idx="92">
                        <c:v>35</c:v>
                      </c:pt>
                      <c:pt idx="93">
                        <c:v>36</c:v>
                      </c:pt>
                      <c:pt idx="94">
                        <c:v>37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[1]BHVO2G!$G$4:$G$98</c15:sqref>
                        </c15:formulaRef>
                      </c:ext>
                    </c:extLst>
                    <c:numCache>
                      <c:formatCode>General</c:formatCode>
                      <c:ptCount val="95"/>
                      <c:pt idx="0">
                        <c:v>0.70346900000000001</c:v>
                      </c:pt>
                      <c:pt idx="1">
                        <c:v>0.70346900000000001</c:v>
                      </c:pt>
                      <c:pt idx="2">
                        <c:v>0.70346900000000001</c:v>
                      </c:pt>
                      <c:pt idx="3">
                        <c:v>0.70346900000000001</c:v>
                      </c:pt>
                      <c:pt idx="4">
                        <c:v>0.70346900000000001</c:v>
                      </c:pt>
                      <c:pt idx="5">
                        <c:v>0.70346900000000001</c:v>
                      </c:pt>
                      <c:pt idx="6">
                        <c:v>0.70346900000000001</c:v>
                      </c:pt>
                      <c:pt idx="7">
                        <c:v>0.70346900000000001</c:v>
                      </c:pt>
                      <c:pt idx="8">
                        <c:v>0.70346900000000001</c:v>
                      </c:pt>
                      <c:pt idx="9">
                        <c:v>0.70346900000000001</c:v>
                      </c:pt>
                      <c:pt idx="10">
                        <c:v>0.70346900000000001</c:v>
                      </c:pt>
                      <c:pt idx="11">
                        <c:v>0.70346900000000001</c:v>
                      </c:pt>
                      <c:pt idx="12">
                        <c:v>0.70346900000000001</c:v>
                      </c:pt>
                      <c:pt idx="13">
                        <c:v>0.70346900000000001</c:v>
                      </c:pt>
                      <c:pt idx="14">
                        <c:v>0.70346900000000001</c:v>
                      </c:pt>
                      <c:pt idx="15">
                        <c:v>0.70346900000000001</c:v>
                      </c:pt>
                      <c:pt idx="16">
                        <c:v>0.70346900000000001</c:v>
                      </c:pt>
                      <c:pt idx="17">
                        <c:v>0.70346900000000001</c:v>
                      </c:pt>
                      <c:pt idx="18">
                        <c:v>0.70346900000000001</c:v>
                      </c:pt>
                      <c:pt idx="19">
                        <c:v>0.70346900000000001</c:v>
                      </c:pt>
                      <c:pt idx="20">
                        <c:v>0.70346900000000001</c:v>
                      </c:pt>
                      <c:pt idx="21">
                        <c:v>0.70346900000000001</c:v>
                      </c:pt>
                      <c:pt idx="22">
                        <c:v>0.70346900000000001</c:v>
                      </c:pt>
                      <c:pt idx="23">
                        <c:v>0.70346900000000001</c:v>
                      </c:pt>
                      <c:pt idx="24">
                        <c:v>0.70346900000000001</c:v>
                      </c:pt>
                      <c:pt idx="25">
                        <c:v>0.70346900000000001</c:v>
                      </c:pt>
                      <c:pt idx="26">
                        <c:v>0.70346900000000001</c:v>
                      </c:pt>
                      <c:pt idx="27">
                        <c:v>0.70346900000000001</c:v>
                      </c:pt>
                      <c:pt idx="28">
                        <c:v>0.70346900000000001</c:v>
                      </c:pt>
                      <c:pt idx="29">
                        <c:v>0.70346900000000001</c:v>
                      </c:pt>
                      <c:pt idx="30">
                        <c:v>0.70346900000000001</c:v>
                      </c:pt>
                      <c:pt idx="31">
                        <c:v>0.70346900000000001</c:v>
                      </c:pt>
                      <c:pt idx="32">
                        <c:v>0.70346900000000001</c:v>
                      </c:pt>
                      <c:pt idx="33">
                        <c:v>0.70346900000000001</c:v>
                      </c:pt>
                      <c:pt idx="34">
                        <c:v>0.70346900000000001</c:v>
                      </c:pt>
                      <c:pt idx="35">
                        <c:v>0.70346900000000001</c:v>
                      </c:pt>
                      <c:pt idx="36">
                        <c:v>0.70346900000000001</c:v>
                      </c:pt>
                      <c:pt idx="37">
                        <c:v>0.70346900000000001</c:v>
                      </c:pt>
                      <c:pt idx="38">
                        <c:v>0.70346900000000001</c:v>
                      </c:pt>
                      <c:pt idx="39">
                        <c:v>0.70346900000000001</c:v>
                      </c:pt>
                      <c:pt idx="40">
                        <c:v>0.70346900000000001</c:v>
                      </c:pt>
                      <c:pt idx="41">
                        <c:v>0.70346900000000001</c:v>
                      </c:pt>
                      <c:pt idx="42">
                        <c:v>0.70346900000000001</c:v>
                      </c:pt>
                      <c:pt idx="43">
                        <c:v>0.70346900000000001</c:v>
                      </c:pt>
                      <c:pt idx="44">
                        <c:v>0.70346900000000001</c:v>
                      </c:pt>
                      <c:pt idx="45">
                        <c:v>0.70346900000000001</c:v>
                      </c:pt>
                      <c:pt idx="46">
                        <c:v>0.70346900000000001</c:v>
                      </c:pt>
                      <c:pt idx="47">
                        <c:v>0.70346900000000001</c:v>
                      </c:pt>
                      <c:pt idx="48">
                        <c:v>0.70346900000000001</c:v>
                      </c:pt>
                      <c:pt idx="49">
                        <c:v>0.70346900000000001</c:v>
                      </c:pt>
                      <c:pt idx="50">
                        <c:v>0.70346900000000001</c:v>
                      </c:pt>
                      <c:pt idx="51">
                        <c:v>0.70346900000000001</c:v>
                      </c:pt>
                      <c:pt idx="52">
                        <c:v>0.70346900000000001</c:v>
                      </c:pt>
                      <c:pt idx="53">
                        <c:v>0.70346900000000001</c:v>
                      </c:pt>
                      <c:pt idx="54">
                        <c:v>0.70346900000000001</c:v>
                      </c:pt>
                      <c:pt idx="55">
                        <c:v>0.70346900000000001</c:v>
                      </c:pt>
                      <c:pt idx="56">
                        <c:v>0.70346900000000001</c:v>
                      </c:pt>
                      <c:pt idx="57">
                        <c:v>0.70346900000000001</c:v>
                      </c:pt>
                      <c:pt idx="58">
                        <c:v>0.70346900000000001</c:v>
                      </c:pt>
                      <c:pt idx="59">
                        <c:v>0.70346900000000001</c:v>
                      </c:pt>
                      <c:pt idx="60">
                        <c:v>0.70346900000000001</c:v>
                      </c:pt>
                      <c:pt idx="61">
                        <c:v>0.70346900000000001</c:v>
                      </c:pt>
                      <c:pt idx="62">
                        <c:v>0.70346900000000001</c:v>
                      </c:pt>
                      <c:pt idx="63">
                        <c:v>0.70346900000000001</c:v>
                      </c:pt>
                      <c:pt idx="64">
                        <c:v>0.70346900000000001</c:v>
                      </c:pt>
                      <c:pt idx="65">
                        <c:v>0.70346900000000001</c:v>
                      </c:pt>
                      <c:pt idx="66">
                        <c:v>0.70346900000000001</c:v>
                      </c:pt>
                      <c:pt idx="67">
                        <c:v>0.70346900000000001</c:v>
                      </c:pt>
                      <c:pt idx="68">
                        <c:v>0.70346900000000001</c:v>
                      </c:pt>
                      <c:pt idx="69">
                        <c:v>0.70346900000000001</c:v>
                      </c:pt>
                      <c:pt idx="70">
                        <c:v>0.70346900000000001</c:v>
                      </c:pt>
                      <c:pt idx="71">
                        <c:v>0.70346900000000001</c:v>
                      </c:pt>
                      <c:pt idx="72">
                        <c:v>0.70346900000000001</c:v>
                      </c:pt>
                      <c:pt idx="73">
                        <c:v>0.70346900000000001</c:v>
                      </c:pt>
                      <c:pt idx="74">
                        <c:v>0.70346900000000001</c:v>
                      </c:pt>
                      <c:pt idx="75">
                        <c:v>0.70346900000000001</c:v>
                      </c:pt>
                      <c:pt idx="76">
                        <c:v>0.70346900000000001</c:v>
                      </c:pt>
                      <c:pt idx="77">
                        <c:v>0.70346900000000001</c:v>
                      </c:pt>
                      <c:pt idx="78">
                        <c:v>0.70346900000000001</c:v>
                      </c:pt>
                      <c:pt idx="79">
                        <c:v>0.70346900000000001</c:v>
                      </c:pt>
                      <c:pt idx="80">
                        <c:v>0.70346900000000001</c:v>
                      </c:pt>
                      <c:pt idx="81">
                        <c:v>0.70346900000000001</c:v>
                      </c:pt>
                      <c:pt idx="82">
                        <c:v>0.70346900000000001</c:v>
                      </c:pt>
                      <c:pt idx="83">
                        <c:v>0.70346900000000001</c:v>
                      </c:pt>
                      <c:pt idx="84">
                        <c:v>0.70346900000000001</c:v>
                      </c:pt>
                      <c:pt idx="85">
                        <c:v>0.70346900000000001</c:v>
                      </c:pt>
                      <c:pt idx="86">
                        <c:v>0.70346900000000001</c:v>
                      </c:pt>
                      <c:pt idx="87">
                        <c:v>0.70346900000000001</c:v>
                      </c:pt>
                      <c:pt idx="88">
                        <c:v>0.70346900000000001</c:v>
                      </c:pt>
                      <c:pt idx="89">
                        <c:v>0.70346900000000001</c:v>
                      </c:pt>
                      <c:pt idx="90">
                        <c:v>0.70346900000000001</c:v>
                      </c:pt>
                      <c:pt idx="91">
                        <c:v>0.70346900000000001</c:v>
                      </c:pt>
                      <c:pt idx="92">
                        <c:v>0.70346900000000001</c:v>
                      </c:pt>
                      <c:pt idx="93">
                        <c:v>0.70346900000000001</c:v>
                      </c:pt>
                      <c:pt idx="94">
                        <c:v>0.70346900000000001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1-F9A0-449E-9881-990906D756DB}"/>
                  </c:ext>
                </c:extLst>
              </c15:ser>
            </c15:filteredScatterSeries>
            <c15:filteredScatterSeries>
              <c15:ser>
                <c:idx val="2"/>
                <c:order val="2"/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[1]BHVO2G!$B$4:$B$98</c15:sqref>
                        </c15:formulaRef>
                      </c:ext>
                    </c:extLst>
                    <c:numCache>
                      <c:formatCode>General</c:formatCode>
                      <c:ptCount val="95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2</c:v>
                      </c:pt>
                      <c:pt idx="7">
                        <c:v>3</c:v>
                      </c:pt>
                      <c:pt idx="8">
                        <c:v>4</c:v>
                      </c:pt>
                      <c:pt idx="9">
                        <c:v>5</c:v>
                      </c:pt>
                      <c:pt idx="10">
                        <c:v>6</c:v>
                      </c:pt>
                      <c:pt idx="11">
                        <c:v>7</c:v>
                      </c:pt>
                      <c:pt idx="12">
                        <c:v>7</c:v>
                      </c:pt>
                      <c:pt idx="13">
                        <c:v>7</c:v>
                      </c:pt>
                      <c:pt idx="14">
                        <c:v>8</c:v>
                      </c:pt>
                      <c:pt idx="15">
                        <c:v>8</c:v>
                      </c:pt>
                      <c:pt idx="16">
                        <c:v>8</c:v>
                      </c:pt>
                      <c:pt idx="17">
                        <c:v>9</c:v>
                      </c:pt>
                      <c:pt idx="18">
                        <c:v>10</c:v>
                      </c:pt>
                      <c:pt idx="19">
                        <c:v>11</c:v>
                      </c:pt>
                      <c:pt idx="20">
                        <c:v>12</c:v>
                      </c:pt>
                      <c:pt idx="21">
                        <c:v>12</c:v>
                      </c:pt>
                      <c:pt idx="22">
                        <c:v>12</c:v>
                      </c:pt>
                      <c:pt idx="23">
                        <c:v>12</c:v>
                      </c:pt>
                      <c:pt idx="24">
                        <c:v>12</c:v>
                      </c:pt>
                      <c:pt idx="25">
                        <c:v>13</c:v>
                      </c:pt>
                      <c:pt idx="26">
                        <c:v>13</c:v>
                      </c:pt>
                      <c:pt idx="27">
                        <c:v>13</c:v>
                      </c:pt>
                      <c:pt idx="28">
                        <c:v>14</c:v>
                      </c:pt>
                      <c:pt idx="29">
                        <c:v>15</c:v>
                      </c:pt>
                      <c:pt idx="30">
                        <c:v>15</c:v>
                      </c:pt>
                      <c:pt idx="31">
                        <c:v>15</c:v>
                      </c:pt>
                      <c:pt idx="32">
                        <c:v>16</c:v>
                      </c:pt>
                      <c:pt idx="33">
                        <c:v>16</c:v>
                      </c:pt>
                      <c:pt idx="34">
                        <c:v>16</c:v>
                      </c:pt>
                      <c:pt idx="35">
                        <c:v>16</c:v>
                      </c:pt>
                      <c:pt idx="36">
                        <c:v>16</c:v>
                      </c:pt>
                      <c:pt idx="37">
                        <c:v>16</c:v>
                      </c:pt>
                      <c:pt idx="38">
                        <c:v>16</c:v>
                      </c:pt>
                      <c:pt idx="39">
                        <c:v>17</c:v>
                      </c:pt>
                      <c:pt idx="40">
                        <c:v>17</c:v>
                      </c:pt>
                      <c:pt idx="41">
                        <c:v>17</c:v>
                      </c:pt>
                      <c:pt idx="42">
                        <c:v>18</c:v>
                      </c:pt>
                      <c:pt idx="43">
                        <c:v>19</c:v>
                      </c:pt>
                      <c:pt idx="44">
                        <c:v>19</c:v>
                      </c:pt>
                      <c:pt idx="45">
                        <c:v>20</c:v>
                      </c:pt>
                      <c:pt idx="46">
                        <c:v>21</c:v>
                      </c:pt>
                      <c:pt idx="47">
                        <c:v>21</c:v>
                      </c:pt>
                      <c:pt idx="48">
                        <c:v>21</c:v>
                      </c:pt>
                      <c:pt idx="49">
                        <c:v>21</c:v>
                      </c:pt>
                      <c:pt idx="50">
                        <c:v>21</c:v>
                      </c:pt>
                      <c:pt idx="51">
                        <c:v>22</c:v>
                      </c:pt>
                      <c:pt idx="52">
                        <c:v>23</c:v>
                      </c:pt>
                      <c:pt idx="53">
                        <c:v>23</c:v>
                      </c:pt>
                      <c:pt idx="54">
                        <c:v>23</c:v>
                      </c:pt>
                      <c:pt idx="55">
                        <c:v>24</c:v>
                      </c:pt>
                      <c:pt idx="56">
                        <c:v>24</c:v>
                      </c:pt>
                      <c:pt idx="57">
                        <c:v>24</c:v>
                      </c:pt>
                      <c:pt idx="58">
                        <c:v>24</c:v>
                      </c:pt>
                      <c:pt idx="59">
                        <c:v>24</c:v>
                      </c:pt>
                      <c:pt idx="60">
                        <c:v>24</c:v>
                      </c:pt>
                      <c:pt idx="61">
                        <c:v>24</c:v>
                      </c:pt>
                      <c:pt idx="62">
                        <c:v>24</c:v>
                      </c:pt>
                      <c:pt idx="63">
                        <c:v>24</c:v>
                      </c:pt>
                      <c:pt idx="64">
                        <c:v>24</c:v>
                      </c:pt>
                      <c:pt idx="65">
                        <c:v>25</c:v>
                      </c:pt>
                      <c:pt idx="66">
                        <c:v>25</c:v>
                      </c:pt>
                      <c:pt idx="67">
                        <c:v>25</c:v>
                      </c:pt>
                      <c:pt idx="68">
                        <c:v>26</c:v>
                      </c:pt>
                      <c:pt idx="69">
                        <c:v>26</c:v>
                      </c:pt>
                      <c:pt idx="70">
                        <c:v>26</c:v>
                      </c:pt>
                      <c:pt idx="71">
                        <c:v>27</c:v>
                      </c:pt>
                      <c:pt idx="72">
                        <c:v>28</c:v>
                      </c:pt>
                      <c:pt idx="73">
                        <c:v>28</c:v>
                      </c:pt>
                      <c:pt idx="74">
                        <c:v>28</c:v>
                      </c:pt>
                      <c:pt idx="75">
                        <c:v>29</c:v>
                      </c:pt>
                      <c:pt idx="76">
                        <c:v>29</c:v>
                      </c:pt>
                      <c:pt idx="77">
                        <c:v>29</c:v>
                      </c:pt>
                      <c:pt idx="78">
                        <c:v>30</c:v>
                      </c:pt>
                      <c:pt idx="79">
                        <c:v>30</c:v>
                      </c:pt>
                      <c:pt idx="80">
                        <c:v>31</c:v>
                      </c:pt>
                      <c:pt idx="81">
                        <c:v>31</c:v>
                      </c:pt>
                      <c:pt idx="82">
                        <c:v>31</c:v>
                      </c:pt>
                      <c:pt idx="83">
                        <c:v>32</c:v>
                      </c:pt>
                      <c:pt idx="84">
                        <c:v>32</c:v>
                      </c:pt>
                      <c:pt idx="85">
                        <c:v>33</c:v>
                      </c:pt>
                      <c:pt idx="86">
                        <c:v>33</c:v>
                      </c:pt>
                      <c:pt idx="87">
                        <c:v>33</c:v>
                      </c:pt>
                      <c:pt idx="88">
                        <c:v>33</c:v>
                      </c:pt>
                      <c:pt idx="89">
                        <c:v>34</c:v>
                      </c:pt>
                      <c:pt idx="90">
                        <c:v>34</c:v>
                      </c:pt>
                      <c:pt idx="91">
                        <c:v>35</c:v>
                      </c:pt>
                      <c:pt idx="92">
                        <c:v>35</c:v>
                      </c:pt>
                      <c:pt idx="93">
                        <c:v>36</c:v>
                      </c:pt>
                      <c:pt idx="94">
                        <c:v>37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[1]BHVO2G!$T$23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F9A0-449E-9881-990906D756DB}"/>
                  </c:ext>
                </c:extLst>
              </c15:ser>
            </c15:filteredScatterSeries>
            <c15:filteredScatterSeries>
              <c15:ser>
                <c:idx val="3"/>
                <c:order val="3"/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[1]BHVO2G!$B$4:$B$98</c15:sqref>
                        </c15:formulaRef>
                      </c:ext>
                    </c:extLst>
                    <c:numCache>
                      <c:formatCode>General</c:formatCode>
                      <c:ptCount val="95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2</c:v>
                      </c:pt>
                      <c:pt idx="7">
                        <c:v>3</c:v>
                      </c:pt>
                      <c:pt idx="8">
                        <c:v>4</c:v>
                      </c:pt>
                      <c:pt idx="9">
                        <c:v>5</c:v>
                      </c:pt>
                      <c:pt idx="10">
                        <c:v>6</c:v>
                      </c:pt>
                      <c:pt idx="11">
                        <c:v>7</c:v>
                      </c:pt>
                      <c:pt idx="12">
                        <c:v>7</c:v>
                      </c:pt>
                      <c:pt idx="13">
                        <c:v>7</c:v>
                      </c:pt>
                      <c:pt idx="14">
                        <c:v>8</c:v>
                      </c:pt>
                      <c:pt idx="15">
                        <c:v>8</c:v>
                      </c:pt>
                      <c:pt idx="16">
                        <c:v>8</c:v>
                      </c:pt>
                      <c:pt idx="17">
                        <c:v>9</c:v>
                      </c:pt>
                      <c:pt idx="18">
                        <c:v>10</c:v>
                      </c:pt>
                      <c:pt idx="19">
                        <c:v>11</c:v>
                      </c:pt>
                      <c:pt idx="20">
                        <c:v>12</c:v>
                      </c:pt>
                      <c:pt idx="21">
                        <c:v>12</c:v>
                      </c:pt>
                      <c:pt idx="22">
                        <c:v>12</c:v>
                      </c:pt>
                      <c:pt idx="23">
                        <c:v>12</c:v>
                      </c:pt>
                      <c:pt idx="24">
                        <c:v>12</c:v>
                      </c:pt>
                      <c:pt idx="25">
                        <c:v>13</c:v>
                      </c:pt>
                      <c:pt idx="26">
                        <c:v>13</c:v>
                      </c:pt>
                      <c:pt idx="27">
                        <c:v>13</c:v>
                      </c:pt>
                      <c:pt idx="28">
                        <c:v>14</c:v>
                      </c:pt>
                      <c:pt idx="29">
                        <c:v>15</c:v>
                      </c:pt>
                      <c:pt idx="30">
                        <c:v>15</c:v>
                      </c:pt>
                      <c:pt idx="31">
                        <c:v>15</c:v>
                      </c:pt>
                      <c:pt idx="32">
                        <c:v>16</c:v>
                      </c:pt>
                      <c:pt idx="33">
                        <c:v>16</c:v>
                      </c:pt>
                      <c:pt idx="34">
                        <c:v>16</c:v>
                      </c:pt>
                      <c:pt idx="35">
                        <c:v>16</c:v>
                      </c:pt>
                      <c:pt idx="36">
                        <c:v>16</c:v>
                      </c:pt>
                      <c:pt idx="37">
                        <c:v>16</c:v>
                      </c:pt>
                      <c:pt idx="38">
                        <c:v>16</c:v>
                      </c:pt>
                      <c:pt idx="39">
                        <c:v>17</c:v>
                      </c:pt>
                      <c:pt idx="40">
                        <c:v>17</c:v>
                      </c:pt>
                      <c:pt idx="41">
                        <c:v>17</c:v>
                      </c:pt>
                      <c:pt idx="42">
                        <c:v>18</c:v>
                      </c:pt>
                      <c:pt idx="43">
                        <c:v>19</c:v>
                      </c:pt>
                      <c:pt idx="44">
                        <c:v>19</c:v>
                      </c:pt>
                      <c:pt idx="45">
                        <c:v>20</c:v>
                      </c:pt>
                      <c:pt idx="46">
                        <c:v>21</c:v>
                      </c:pt>
                      <c:pt idx="47">
                        <c:v>21</c:v>
                      </c:pt>
                      <c:pt idx="48">
                        <c:v>21</c:v>
                      </c:pt>
                      <c:pt idx="49">
                        <c:v>21</c:v>
                      </c:pt>
                      <c:pt idx="50">
                        <c:v>21</c:v>
                      </c:pt>
                      <c:pt idx="51">
                        <c:v>22</c:v>
                      </c:pt>
                      <c:pt idx="52">
                        <c:v>23</c:v>
                      </c:pt>
                      <c:pt idx="53">
                        <c:v>23</c:v>
                      </c:pt>
                      <c:pt idx="54">
                        <c:v>23</c:v>
                      </c:pt>
                      <c:pt idx="55">
                        <c:v>24</c:v>
                      </c:pt>
                      <c:pt idx="56">
                        <c:v>24</c:v>
                      </c:pt>
                      <c:pt idx="57">
                        <c:v>24</c:v>
                      </c:pt>
                      <c:pt idx="58">
                        <c:v>24</c:v>
                      </c:pt>
                      <c:pt idx="59">
                        <c:v>24</c:v>
                      </c:pt>
                      <c:pt idx="60">
                        <c:v>24</c:v>
                      </c:pt>
                      <c:pt idx="61">
                        <c:v>24</c:v>
                      </c:pt>
                      <c:pt idx="62">
                        <c:v>24</c:v>
                      </c:pt>
                      <c:pt idx="63">
                        <c:v>24</c:v>
                      </c:pt>
                      <c:pt idx="64">
                        <c:v>24</c:v>
                      </c:pt>
                      <c:pt idx="65">
                        <c:v>25</c:v>
                      </c:pt>
                      <c:pt idx="66">
                        <c:v>25</c:v>
                      </c:pt>
                      <c:pt idx="67">
                        <c:v>25</c:v>
                      </c:pt>
                      <c:pt idx="68">
                        <c:v>26</c:v>
                      </c:pt>
                      <c:pt idx="69">
                        <c:v>26</c:v>
                      </c:pt>
                      <c:pt idx="70">
                        <c:v>26</c:v>
                      </c:pt>
                      <c:pt idx="71">
                        <c:v>27</c:v>
                      </c:pt>
                      <c:pt idx="72">
                        <c:v>28</c:v>
                      </c:pt>
                      <c:pt idx="73">
                        <c:v>28</c:v>
                      </c:pt>
                      <c:pt idx="74">
                        <c:v>28</c:v>
                      </c:pt>
                      <c:pt idx="75">
                        <c:v>29</c:v>
                      </c:pt>
                      <c:pt idx="76">
                        <c:v>29</c:v>
                      </c:pt>
                      <c:pt idx="77">
                        <c:v>29</c:v>
                      </c:pt>
                      <c:pt idx="78">
                        <c:v>30</c:v>
                      </c:pt>
                      <c:pt idx="79">
                        <c:v>30</c:v>
                      </c:pt>
                      <c:pt idx="80">
                        <c:v>31</c:v>
                      </c:pt>
                      <c:pt idx="81">
                        <c:v>31</c:v>
                      </c:pt>
                      <c:pt idx="82">
                        <c:v>31</c:v>
                      </c:pt>
                      <c:pt idx="83">
                        <c:v>32</c:v>
                      </c:pt>
                      <c:pt idx="84">
                        <c:v>32</c:v>
                      </c:pt>
                      <c:pt idx="85">
                        <c:v>33</c:v>
                      </c:pt>
                      <c:pt idx="86">
                        <c:v>33</c:v>
                      </c:pt>
                      <c:pt idx="87">
                        <c:v>33</c:v>
                      </c:pt>
                      <c:pt idx="88">
                        <c:v>33</c:v>
                      </c:pt>
                      <c:pt idx="89">
                        <c:v>34</c:v>
                      </c:pt>
                      <c:pt idx="90">
                        <c:v>34</c:v>
                      </c:pt>
                      <c:pt idx="91">
                        <c:v>35</c:v>
                      </c:pt>
                      <c:pt idx="92">
                        <c:v>35</c:v>
                      </c:pt>
                      <c:pt idx="93">
                        <c:v>36</c:v>
                      </c:pt>
                      <c:pt idx="94">
                        <c:v>37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[1]BHVO2G!$T$22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F9A0-449E-9881-990906D756DB}"/>
                  </c:ext>
                </c:extLst>
              </c15:ser>
            </c15:filteredScatterSeries>
            <c15:filteredScatterSeries>
              <c15:ser>
                <c:idx val="4"/>
                <c:order val="4"/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[1]BHVO2G!$B$4:$B$98</c15:sqref>
                        </c15:formulaRef>
                      </c:ext>
                    </c:extLst>
                    <c:numCache>
                      <c:formatCode>General</c:formatCode>
                      <c:ptCount val="95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2</c:v>
                      </c:pt>
                      <c:pt idx="7">
                        <c:v>3</c:v>
                      </c:pt>
                      <c:pt idx="8">
                        <c:v>4</c:v>
                      </c:pt>
                      <c:pt idx="9">
                        <c:v>5</c:v>
                      </c:pt>
                      <c:pt idx="10">
                        <c:v>6</c:v>
                      </c:pt>
                      <c:pt idx="11">
                        <c:v>7</c:v>
                      </c:pt>
                      <c:pt idx="12">
                        <c:v>7</c:v>
                      </c:pt>
                      <c:pt idx="13">
                        <c:v>7</c:v>
                      </c:pt>
                      <c:pt idx="14">
                        <c:v>8</c:v>
                      </c:pt>
                      <c:pt idx="15">
                        <c:v>8</c:v>
                      </c:pt>
                      <c:pt idx="16">
                        <c:v>8</c:v>
                      </c:pt>
                      <c:pt idx="17">
                        <c:v>9</c:v>
                      </c:pt>
                      <c:pt idx="18">
                        <c:v>10</c:v>
                      </c:pt>
                      <c:pt idx="19">
                        <c:v>11</c:v>
                      </c:pt>
                      <c:pt idx="20">
                        <c:v>12</c:v>
                      </c:pt>
                      <c:pt idx="21">
                        <c:v>12</c:v>
                      </c:pt>
                      <c:pt idx="22">
                        <c:v>12</c:v>
                      </c:pt>
                      <c:pt idx="23">
                        <c:v>12</c:v>
                      </c:pt>
                      <c:pt idx="24">
                        <c:v>12</c:v>
                      </c:pt>
                      <c:pt idx="25">
                        <c:v>13</c:v>
                      </c:pt>
                      <c:pt idx="26">
                        <c:v>13</c:v>
                      </c:pt>
                      <c:pt idx="27">
                        <c:v>13</c:v>
                      </c:pt>
                      <c:pt idx="28">
                        <c:v>14</c:v>
                      </c:pt>
                      <c:pt idx="29">
                        <c:v>15</c:v>
                      </c:pt>
                      <c:pt idx="30">
                        <c:v>15</c:v>
                      </c:pt>
                      <c:pt idx="31">
                        <c:v>15</c:v>
                      </c:pt>
                      <c:pt idx="32">
                        <c:v>16</c:v>
                      </c:pt>
                      <c:pt idx="33">
                        <c:v>16</c:v>
                      </c:pt>
                      <c:pt idx="34">
                        <c:v>16</c:v>
                      </c:pt>
                      <c:pt idx="35">
                        <c:v>16</c:v>
                      </c:pt>
                      <c:pt idx="36">
                        <c:v>16</c:v>
                      </c:pt>
                      <c:pt idx="37">
                        <c:v>16</c:v>
                      </c:pt>
                      <c:pt idx="38">
                        <c:v>16</c:v>
                      </c:pt>
                      <c:pt idx="39">
                        <c:v>17</c:v>
                      </c:pt>
                      <c:pt idx="40">
                        <c:v>17</c:v>
                      </c:pt>
                      <c:pt idx="41">
                        <c:v>17</c:v>
                      </c:pt>
                      <c:pt idx="42">
                        <c:v>18</c:v>
                      </c:pt>
                      <c:pt idx="43">
                        <c:v>19</c:v>
                      </c:pt>
                      <c:pt idx="44">
                        <c:v>19</c:v>
                      </c:pt>
                      <c:pt idx="45">
                        <c:v>20</c:v>
                      </c:pt>
                      <c:pt idx="46">
                        <c:v>21</c:v>
                      </c:pt>
                      <c:pt idx="47">
                        <c:v>21</c:v>
                      </c:pt>
                      <c:pt idx="48">
                        <c:v>21</c:v>
                      </c:pt>
                      <c:pt idx="49">
                        <c:v>21</c:v>
                      </c:pt>
                      <c:pt idx="50">
                        <c:v>21</c:v>
                      </c:pt>
                      <c:pt idx="51">
                        <c:v>22</c:v>
                      </c:pt>
                      <c:pt idx="52">
                        <c:v>23</c:v>
                      </c:pt>
                      <c:pt idx="53">
                        <c:v>23</c:v>
                      </c:pt>
                      <c:pt idx="54">
                        <c:v>23</c:v>
                      </c:pt>
                      <c:pt idx="55">
                        <c:v>24</c:v>
                      </c:pt>
                      <c:pt idx="56">
                        <c:v>24</c:v>
                      </c:pt>
                      <c:pt idx="57">
                        <c:v>24</c:v>
                      </c:pt>
                      <c:pt idx="58">
                        <c:v>24</c:v>
                      </c:pt>
                      <c:pt idx="59">
                        <c:v>24</c:v>
                      </c:pt>
                      <c:pt idx="60">
                        <c:v>24</c:v>
                      </c:pt>
                      <c:pt idx="61">
                        <c:v>24</c:v>
                      </c:pt>
                      <c:pt idx="62">
                        <c:v>24</c:v>
                      </c:pt>
                      <c:pt idx="63">
                        <c:v>24</c:v>
                      </c:pt>
                      <c:pt idx="64">
                        <c:v>24</c:v>
                      </c:pt>
                      <c:pt idx="65">
                        <c:v>25</c:v>
                      </c:pt>
                      <c:pt idx="66">
                        <c:v>25</c:v>
                      </c:pt>
                      <c:pt idx="67">
                        <c:v>25</c:v>
                      </c:pt>
                      <c:pt idx="68">
                        <c:v>26</c:v>
                      </c:pt>
                      <c:pt idx="69">
                        <c:v>26</c:v>
                      </c:pt>
                      <c:pt idx="70">
                        <c:v>26</c:v>
                      </c:pt>
                      <c:pt idx="71">
                        <c:v>27</c:v>
                      </c:pt>
                      <c:pt idx="72">
                        <c:v>28</c:v>
                      </c:pt>
                      <c:pt idx="73">
                        <c:v>28</c:v>
                      </c:pt>
                      <c:pt idx="74">
                        <c:v>28</c:v>
                      </c:pt>
                      <c:pt idx="75">
                        <c:v>29</c:v>
                      </c:pt>
                      <c:pt idx="76">
                        <c:v>29</c:v>
                      </c:pt>
                      <c:pt idx="77">
                        <c:v>29</c:v>
                      </c:pt>
                      <c:pt idx="78">
                        <c:v>30</c:v>
                      </c:pt>
                      <c:pt idx="79">
                        <c:v>30</c:v>
                      </c:pt>
                      <c:pt idx="80">
                        <c:v>31</c:v>
                      </c:pt>
                      <c:pt idx="81">
                        <c:v>31</c:v>
                      </c:pt>
                      <c:pt idx="82">
                        <c:v>31</c:v>
                      </c:pt>
                      <c:pt idx="83">
                        <c:v>32</c:v>
                      </c:pt>
                      <c:pt idx="84">
                        <c:v>32</c:v>
                      </c:pt>
                      <c:pt idx="85">
                        <c:v>33</c:v>
                      </c:pt>
                      <c:pt idx="86">
                        <c:v>33</c:v>
                      </c:pt>
                      <c:pt idx="87">
                        <c:v>33</c:v>
                      </c:pt>
                      <c:pt idx="88">
                        <c:v>33</c:v>
                      </c:pt>
                      <c:pt idx="89">
                        <c:v>34</c:v>
                      </c:pt>
                      <c:pt idx="90">
                        <c:v>34</c:v>
                      </c:pt>
                      <c:pt idx="91">
                        <c:v>35</c:v>
                      </c:pt>
                      <c:pt idx="92">
                        <c:v>35</c:v>
                      </c:pt>
                      <c:pt idx="93">
                        <c:v>36</c:v>
                      </c:pt>
                      <c:pt idx="94">
                        <c:v>37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[1]BHVO2G!$T$24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F9A0-449E-9881-990906D756DB}"/>
                  </c:ext>
                </c:extLst>
              </c15:ser>
            </c15:filteredScatterSeries>
            <c15:filteredScatterSeries>
              <c15:ser>
                <c:idx val="5"/>
                <c:order val="5"/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[1]BHVO2G!$B$4:$B$98</c15:sqref>
                        </c15:formulaRef>
                      </c:ext>
                    </c:extLst>
                    <c:numCache>
                      <c:formatCode>General</c:formatCode>
                      <c:ptCount val="95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2</c:v>
                      </c:pt>
                      <c:pt idx="7">
                        <c:v>3</c:v>
                      </c:pt>
                      <c:pt idx="8">
                        <c:v>4</c:v>
                      </c:pt>
                      <c:pt idx="9">
                        <c:v>5</c:v>
                      </c:pt>
                      <c:pt idx="10">
                        <c:v>6</c:v>
                      </c:pt>
                      <c:pt idx="11">
                        <c:v>7</c:v>
                      </c:pt>
                      <c:pt idx="12">
                        <c:v>7</c:v>
                      </c:pt>
                      <c:pt idx="13">
                        <c:v>7</c:v>
                      </c:pt>
                      <c:pt idx="14">
                        <c:v>8</c:v>
                      </c:pt>
                      <c:pt idx="15">
                        <c:v>8</c:v>
                      </c:pt>
                      <c:pt idx="16">
                        <c:v>8</c:v>
                      </c:pt>
                      <c:pt idx="17">
                        <c:v>9</c:v>
                      </c:pt>
                      <c:pt idx="18">
                        <c:v>10</c:v>
                      </c:pt>
                      <c:pt idx="19">
                        <c:v>11</c:v>
                      </c:pt>
                      <c:pt idx="20">
                        <c:v>12</c:v>
                      </c:pt>
                      <c:pt idx="21">
                        <c:v>12</c:v>
                      </c:pt>
                      <c:pt idx="22">
                        <c:v>12</c:v>
                      </c:pt>
                      <c:pt idx="23">
                        <c:v>12</c:v>
                      </c:pt>
                      <c:pt idx="24">
                        <c:v>12</c:v>
                      </c:pt>
                      <c:pt idx="25">
                        <c:v>13</c:v>
                      </c:pt>
                      <c:pt idx="26">
                        <c:v>13</c:v>
                      </c:pt>
                      <c:pt idx="27">
                        <c:v>13</c:v>
                      </c:pt>
                      <c:pt idx="28">
                        <c:v>14</c:v>
                      </c:pt>
                      <c:pt idx="29">
                        <c:v>15</c:v>
                      </c:pt>
                      <c:pt idx="30">
                        <c:v>15</c:v>
                      </c:pt>
                      <c:pt idx="31">
                        <c:v>15</c:v>
                      </c:pt>
                      <c:pt idx="32">
                        <c:v>16</c:v>
                      </c:pt>
                      <c:pt idx="33">
                        <c:v>16</c:v>
                      </c:pt>
                      <c:pt idx="34">
                        <c:v>16</c:v>
                      </c:pt>
                      <c:pt idx="35">
                        <c:v>16</c:v>
                      </c:pt>
                      <c:pt idx="36">
                        <c:v>16</c:v>
                      </c:pt>
                      <c:pt idx="37">
                        <c:v>16</c:v>
                      </c:pt>
                      <c:pt idx="38">
                        <c:v>16</c:v>
                      </c:pt>
                      <c:pt idx="39">
                        <c:v>17</c:v>
                      </c:pt>
                      <c:pt idx="40">
                        <c:v>17</c:v>
                      </c:pt>
                      <c:pt idx="41">
                        <c:v>17</c:v>
                      </c:pt>
                      <c:pt idx="42">
                        <c:v>18</c:v>
                      </c:pt>
                      <c:pt idx="43">
                        <c:v>19</c:v>
                      </c:pt>
                      <c:pt idx="44">
                        <c:v>19</c:v>
                      </c:pt>
                      <c:pt idx="45">
                        <c:v>20</c:v>
                      </c:pt>
                      <c:pt idx="46">
                        <c:v>21</c:v>
                      </c:pt>
                      <c:pt idx="47">
                        <c:v>21</c:v>
                      </c:pt>
                      <c:pt idx="48">
                        <c:v>21</c:v>
                      </c:pt>
                      <c:pt idx="49">
                        <c:v>21</c:v>
                      </c:pt>
                      <c:pt idx="50">
                        <c:v>21</c:v>
                      </c:pt>
                      <c:pt idx="51">
                        <c:v>22</c:v>
                      </c:pt>
                      <c:pt idx="52">
                        <c:v>23</c:v>
                      </c:pt>
                      <c:pt idx="53">
                        <c:v>23</c:v>
                      </c:pt>
                      <c:pt idx="54">
                        <c:v>23</c:v>
                      </c:pt>
                      <c:pt idx="55">
                        <c:v>24</c:v>
                      </c:pt>
                      <c:pt idx="56">
                        <c:v>24</c:v>
                      </c:pt>
                      <c:pt idx="57">
                        <c:v>24</c:v>
                      </c:pt>
                      <c:pt idx="58">
                        <c:v>24</c:v>
                      </c:pt>
                      <c:pt idx="59">
                        <c:v>24</c:v>
                      </c:pt>
                      <c:pt idx="60">
                        <c:v>24</c:v>
                      </c:pt>
                      <c:pt idx="61">
                        <c:v>24</c:v>
                      </c:pt>
                      <c:pt idx="62">
                        <c:v>24</c:v>
                      </c:pt>
                      <c:pt idx="63">
                        <c:v>24</c:v>
                      </c:pt>
                      <c:pt idx="64">
                        <c:v>24</c:v>
                      </c:pt>
                      <c:pt idx="65">
                        <c:v>25</c:v>
                      </c:pt>
                      <c:pt idx="66">
                        <c:v>25</c:v>
                      </c:pt>
                      <c:pt idx="67">
                        <c:v>25</c:v>
                      </c:pt>
                      <c:pt idx="68">
                        <c:v>26</c:v>
                      </c:pt>
                      <c:pt idx="69">
                        <c:v>26</c:v>
                      </c:pt>
                      <c:pt idx="70">
                        <c:v>26</c:v>
                      </c:pt>
                      <c:pt idx="71">
                        <c:v>27</c:v>
                      </c:pt>
                      <c:pt idx="72">
                        <c:v>28</c:v>
                      </c:pt>
                      <c:pt idx="73">
                        <c:v>28</c:v>
                      </c:pt>
                      <c:pt idx="74">
                        <c:v>28</c:v>
                      </c:pt>
                      <c:pt idx="75">
                        <c:v>29</c:v>
                      </c:pt>
                      <c:pt idx="76">
                        <c:v>29</c:v>
                      </c:pt>
                      <c:pt idx="77">
                        <c:v>29</c:v>
                      </c:pt>
                      <c:pt idx="78">
                        <c:v>30</c:v>
                      </c:pt>
                      <c:pt idx="79">
                        <c:v>30</c:v>
                      </c:pt>
                      <c:pt idx="80">
                        <c:v>31</c:v>
                      </c:pt>
                      <c:pt idx="81">
                        <c:v>31</c:v>
                      </c:pt>
                      <c:pt idx="82">
                        <c:v>31</c:v>
                      </c:pt>
                      <c:pt idx="83">
                        <c:v>32</c:v>
                      </c:pt>
                      <c:pt idx="84">
                        <c:v>32</c:v>
                      </c:pt>
                      <c:pt idx="85">
                        <c:v>33</c:v>
                      </c:pt>
                      <c:pt idx="86">
                        <c:v>33</c:v>
                      </c:pt>
                      <c:pt idx="87">
                        <c:v>33</c:v>
                      </c:pt>
                      <c:pt idx="88">
                        <c:v>33</c:v>
                      </c:pt>
                      <c:pt idx="89">
                        <c:v>34</c:v>
                      </c:pt>
                      <c:pt idx="90">
                        <c:v>34</c:v>
                      </c:pt>
                      <c:pt idx="91">
                        <c:v>35</c:v>
                      </c:pt>
                      <c:pt idx="92">
                        <c:v>35</c:v>
                      </c:pt>
                      <c:pt idx="93">
                        <c:v>36</c:v>
                      </c:pt>
                      <c:pt idx="94">
                        <c:v>37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[1]BHVO2G!$T$24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F9A0-449E-9881-990906D756DB}"/>
                  </c:ext>
                </c:extLst>
              </c15:ser>
            </c15:filteredScatterSeries>
            <c15:filteredScatterSeries>
              <c15:ser>
                <c:idx val="6"/>
                <c:order val="6"/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60000"/>
                      </a:schemeClr>
                    </a:solidFill>
                    <a:ln w="9525">
                      <a:solidFill>
                        <a:schemeClr val="accent1">
                          <a:lumMod val="60000"/>
                        </a:schemeClr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[1]BHVO2G!$B$4:$B$98</c15:sqref>
                        </c15:formulaRef>
                      </c:ext>
                    </c:extLst>
                    <c:numCache>
                      <c:formatCode>General</c:formatCode>
                      <c:ptCount val="95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2</c:v>
                      </c:pt>
                      <c:pt idx="7">
                        <c:v>3</c:v>
                      </c:pt>
                      <c:pt idx="8">
                        <c:v>4</c:v>
                      </c:pt>
                      <c:pt idx="9">
                        <c:v>5</c:v>
                      </c:pt>
                      <c:pt idx="10">
                        <c:v>6</c:v>
                      </c:pt>
                      <c:pt idx="11">
                        <c:v>7</c:v>
                      </c:pt>
                      <c:pt idx="12">
                        <c:v>7</c:v>
                      </c:pt>
                      <c:pt idx="13">
                        <c:v>7</c:v>
                      </c:pt>
                      <c:pt idx="14">
                        <c:v>8</c:v>
                      </c:pt>
                      <c:pt idx="15">
                        <c:v>8</c:v>
                      </c:pt>
                      <c:pt idx="16">
                        <c:v>8</c:v>
                      </c:pt>
                      <c:pt idx="17">
                        <c:v>9</c:v>
                      </c:pt>
                      <c:pt idx="18">
                        <c:v>10</c:v>
                      </c:pt>
                      <c:pt idx="19">
                        <c:v>11</c:v>
                      </c:pt>
                      <c:pt idx="20">
                        <c:v>12</c:v>
                      </c:pt>
                      <c:pt idx="21">
                        <c:v>12</c:v>
                      </c:pt>
                      <c:pt idx="22">
                        <c:v>12</c:v>
                      </c:pt>
                      <c:pt idx="23">
                        <c:v>12</c:v>
                      </c:pt>
                      <c:pt idx="24">
                        <c:v>12</c:v>
                      </c:pt>
                      <c:pt idx="25">
                        <c:v>13</c:v>
                      </c:pt>
                      <c:pt idx="26">
                        <c:v>13</c:v>
                      </c:pt>
                      <c:pt idx="27">
                        <c:v>13</c:v>
                      </c:pt>
                      <c:pt idx="28">
                        <c:v>14</c:v>
                      </c:pt>
                      <c:pt idx="29">
                        <c:v>15</c:v>
                      </c:pt>
                      <c:pt idx="30">
                        <c:v>15</c:v>
                      </c:pt>
                      <c:pt idx="31">
                        <c:v>15</c:v>
                      </c:pt>
                      <c:pt idx="32">
                        <c:v>16</c:v>
                      </c:pt>
                      <c:pt idx="33">
                        <c:v>16</c:v>
                      </c:pt>
                      <c:pt idx="34">
                        <c:v>16</c:v>
                      </c:pt>
                      <c:pt idx="35">
                        <c:v>16</c:v>
                      </c:pt>
                      <c:pt idx="36">
                        <c:v>16</c:v>
                      </c:pt>
                      <c:pt idx="37">
                        <c:v>16</c:v>
                      </c:pt>
                      <c:pt idx="38">
                        <c:v>16</c:v>
                      </c:pt>
                      <c:pt idx="39">
                        <c:v>17</c:v>
                      </c:pt>
                      <c:pt idx="40">
                        <c:v>17</c:v>
                      </c:pt>
                      <c:pt idx="41">
                        <c:v>17</c:v>
                      </c:pt>
                      <c:pt idx="42">
                        <c:v>18</c:v>
                      </c:pt>
                      <c:pt idx="43">
                        <c:v>19</c:v>
                      </c:pt>
                      <c:pt idx="44">
                        <c:v>19</c:v>
                      </c:pt>
                      <c:pt idx="45">
                        <c:v>20</c:v>
                      </c:pt>
                      <c:pt idx="46">
                        <c:v>21</c:v>
                      </c:pt>
                      <c:pt idx="47">
                        <c:v>21</c:v>
                      </c:pt>
                      <c:pt idx="48">
                        <c:v>21</c:v>
                      </c:pt>
                      <c:pt idx="49">
                        <c:v>21</c:v>
                      </c:pt>
                      <c:pt idx="50">
                        <c:v>21</c:v>
                      </c:pt>
                      <c:pt idx="51">
                        <c:v>22</c:v>
                      </c:pt>
                      <c:pt idx="52">
                        <c:v>23</c:v>
                      </c:pt>
                      <c:pt idx="53">
                        <c:v>23</c:v>
                      </c:pt>
                      <c:pt idx="54">
                        <c:v>23</c:v>
                      </c:pt>
                      <c:pt idx="55">
                        <c:v>24</c:v>
                      </c:pt>
                      <c:pt idx="56">
                        <c:v>24</c:v>
                      </c:pt>
                      <c:pt idx="57">
                        <c:v>24</c:v>
                      </c:pt>
                      <c:pt idx="58">
                        <c:v>24</c:v>
                      </c:pt>
                      <c:pt idx="59">
                        <c:v>24</c:v>
                      </c:pt>
                      <c:pt idx="60">
                        <c:v>24</c:v>
                      </c:pt>
                      <c:pt idx="61">
                        <c:v>24</c:v>
                      </c:pt>
                      <c:pt idx="62">
                        <c:v>24</c:v>
                      </c:pt>
                      <c:pt idx="63">
                        <c:v>24</c:v>
                      </c:pt>
                      <c:pt idx="64">
                        <c:v>24</c:v>
                      </c:pt>
                      <c:pt idx="65">
                        <c:v>25</c:v>
                      </c:pt>
                      <c:pt idx="66">
                        <c:v>25</c:v>
                      </c:pt>
                      <c:pt idx="67">
                        <c:v>25</c:v>
                      </c:pt>
                      <c:pt idx="68">
                        <c:v>26</c:v>
                      </c:pt>
                      <c:pt idx="69">
                        <c:v>26</c:v>
                      </c:pt>
                      <c:pt idx="70">
                        <c:v>26</c:v>
                      </c:pt>
                      <c:pt idx="71">
                        <c:v>27</c:v>
                      </c:pt>
                      <c:pt idx="72">
                        <c:v>28</c:v>
                      </c:pt>
                      <c:pt idx="73">
                        <c:v>28</c:v>
                      </c:pt>
                      <c:pt idx="74">
                        <c:v>28</c:v>
                      </c:pt>
                      <c:pt idx="75">
                        <c:v>29</c:v>
                      </c:pt>
                      <c:pt idx="76">
                        <c:v>29</c:v>
                      </c:pt>
                      <c:pt idx="77">
                        <c:v>29</c:v>
                      </c:pt>
                      <c:pt idx="78">
                        <c:v>30</c:v>
                      </c:pt>
                      <c:pt idx="79">
                        <c:v>30</c:v>
                      </c:pt>
                      <c:pt idx="80">
                        <c:v>31</c:v>
                      </c:pt>
                      <c:pt idx="81">
                        <c:v>31</c:v>
                      </c:pt>
                      <c:pt idx="82">
                        <c:v>31</c:v>
                      </c:pt>
                      <c:pt idx="83">
                        <c:v>32</c:v>
                      </c:pt>
                      <c:pt idx="84">
                        <c:v>32</c:v>
                      </c:pt>
                      <c:pt idx="85">
                        <c:v>33</c:v>
                      </c:pt>
                      <c:pt idx="86">
                        <c:v>33</c:v>
                      </c:pt>
                      <c:pt idx="87">
                        <c:v>33</c:v>
                      </c:pt>
                      <c:pt idx="88">
                        <c:v>33</c:v>
                      </c:pt>
                      <c:pt idx="89">
                        <c:v>34</c:v>
                      </c:pt>
                      <c:pt idx="90">
                        <c:v>34</c:v>
                      </c:pt>
                      <c:pt idx="91">
                        <c:v>35</c:v>
                      </c:pt>
                      <c:pt idx="92">
                        <c:v>35</c:v>
                      </c:pt>
                      <c:pt idx="93">
                        <c:v>36</c:v>
                      </c:pt>
                      <c:pt idx="94">
                        <c:v>37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[1]BHVO2G!$Q$24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F9A0-449E-9881-990906D756DB}"/>
                  </c:ext>
                </c:extLst>
              </c15:ser>
            </c15:filteredScatterSeries>
          </c:ext>
        </c:extLst>
      </c:scatterChart>
      <c:valAx>
        <c:axId val="500266280"/>
        <c:scaling>
          <c:orientation val="minMax"/>
          <c:max val="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0" i="0" baseline="0">
                    <a:effectLst/>
                  </a:rPr>
                  <a:t>Run</a:t>
                </a:r>
                <a:endParaRPr lang="en-US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267920"/>
        <c:crossesAt val="-8"/>
        <c:crossBetween val="midCat"/>
      </c:valAx>
      <c:valAx>
        <c:axId val="500267920"/>
        <c:scaling>
          <c:orientation val="minMax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400" b="0" i="0" u="none" strike="noStrike" baseline="0">
                    <a:effectLst/>
                  </a:rPr>
                  <a:t>δ</a:t>
                </a:r>
                <a:r>
                  <a:rPr lang="en-ZA" sz="1400" b="0" i="0" u="none" strike="noStrike" baseline="30000">
                    <a:effectLst/>
                  </a:rPr>
                  <a:t>34</a:t>
                </a:r>
                <a:r>
                  <a:rPr lang="en-ZA" sz="1400" b="0" i="0" u="none" strike="noStrike" baseline="0">
                    <a:effectLst/>
                  </a:rPr>
                  <a:t>S</a:t>
                </a:r>
                <a:endParaRPr lang="en-ZA" sz="1400"/>
              </a:p>
            </c:rich>
          </c:tx>
          <c:layout>
            <c:manualLayout>
              <c:xMode val="edge"/>
              <c:yMode val="edge"/>
              <c:x val="0"/>
              <c:y val="0.3618731463944870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266280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5</xdr:row>
      <xdr:rowOff>60960</xdr:rowOff>
    </xdr:from>
    <xdr:to>
      <xdr:col>1</xdr:col>
      <xdr:colOff>478816</xdr:colOff>
      <xdr:row>35</xdr:row>
      <xdr:rowOff>80514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652" r="44644"/>
        <a:stretch/>
      </xdr:blipFill>
      <xdr:spPr>
        <a:xfrm>
          <a:off x="7620" y="609600"/>
          <a:ext cx="5546116" cy="55059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63500</xdr:colOff>
      <xdr:row>6</xdr:row>
      <xdr:rowOff>139700</xdr:rowOff>
    </xdr:from>
    <xdr:to>
      <xdr:col>23</xdr:col>
      <xdr:colOff>227255</xdr:colOff>
      <xdr:row>21</xdr:row>
      <xdr:rowOff>99389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22</xdr:row>
      <xdr:rowOff>0</xdr:rowOff>
    </xdr:from>
    <xdr:to>
      <xdr:col>23</xdr:col>
      <xdr:colOff>163755</xdr:colOff>
      <xdr:row>36</xdr:row>
      <xdr:rowOff>144747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0.68441</cdr:x>
      <cdr:y>0.35483</cdr:y>
    </cdr:from>
    <cdr:to>
      <cdr:x>0.96616</cdr:x>
      <cdr:y>0.44396</cdr:y>
    </cdr:to>
    <cdr:sp macro="" textlink="">
      <cdr:nvSpPr>
        <cdr:cNvPr id="3" name="TextBox 4"/>
        <cdr:cNvSpPr txBox="1"/>
      </cdr:nvSpPr>
      <cdr:spPr>
        <a:xfrm xmlns:a="http://schemas.openxmlformats.org/drawingml/2006/main">
          <a:off x="5560067" y="963402"/>
          <a:ext cx="2288985" cy="2420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Certified </a:t>
          </a:r>
          <a:r>
            <a:rPr lang="el-GR" sz="1100" b="0" i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δ</a:t>
          </a:r>
          <a:r>
            <a:rPr lang="en-ZA" sz="1100" b="0" i="1" baseline="3000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34</a:t>
          </a:r>
          <a:r>
            <a:rPr lang="en-ZA" sz="1100" b="0" i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 for OGS = 20.42 ‰</a:t>
          </a:r>
          <a:endParaRPr lang="en-US" i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en-US" sz="1100"/>
            <a:t> </a:t>
          </a:r>
        </a:p>
      </cdr:txBody>
    </cdr:sp>
  </cdr:relSizeAnchor>
  <cdr:relSizeAnchor xmlns:cdr="http://schemas.openxmlformats.org/drawingml/2006/chartDrawing">
    <cdr:from>
      <cdr:x>0.06079</cdr:x>
      <cdr:y>0.45571</cdr:y>
    </cdr:from>
    <cdr:to>
      <cdr:x>0.95306</cdr:x>
      <cdr:y>0.45571</cdr:y>
    </cdr:to>
    <cdr:cxnSp macro="">
      <cdr:nvCxnSpPr>
        <cdr:cNvPr id="4" name="Straight Connector 3"/>
        <cdr:cNvCxnSpPr/>
      </cdr:nvCxnSpPr>
      <cdr:spPr>
        <a:xfrm xmlns:a="http://schemas.openxmlformats.org/drawingml/2006/main">
          <a:off x="493821" y="1237310"/>
          <a:ext cx="7248796" cy="0"/>
        </a:xfrm>
        <a:prstGeom xmlns:a="http://schemas.openxmlformats.org/drawingml/2006/main" prst="line">
          <a:avLst/>
        </a:prstGeom>
        <a:ln xmlns:a="http://schemas.openxmlformats.org/drawingml/2006/main" w="28575">
          <a:solidFill>
            <a:srgbClr val="FF0000"/>
          </a:solidFill>
        </a:ln>
      </cdr:spPr>
      <cdr:style>
        <a:lnRef xmlns:a="http://schemas.openxmlformats.org/drawingml/2006/main" idx="2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1">
          <a:schemeClr val="accent2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0.72866</cdr:x>
      <cdr:y>0.35314</cdr:y>
    </cdr:from>
    <cdr:to>
      <cdr:x>1</cdr:x>
      <cdr:y>0.46584</cdr:y>
    </cdr:to>
    <cdr:sp macro="" textlink="">
      <cdr:nvSpPr>
        <cdr:cNvPr id="3" name="TextBox 4"/>
        <cdr:cNvSpPr txBox="1"/>
      </cdr:nvSpPr>
      <cdr:spPr>
        <a:xfrm xmlns:a="http://schemas.openxmlformats.org/drawingml/2006/main">
          <a:off x="5919576" y="959303"/>
          <a:ext cx="2204357" cy="3061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i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Certified </a:t>
          </a:r>
          <a:r>
            <a:rPr lang="el-GR" sz="1050" b="0" i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δ</a:t>
          </a:r>
          <a:r>
            <a:rPr lang="en-ZA" sz="1050" b="0" i="1" baseline="3000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34</a:t>
          </a:r>
          <a:r>
            <a:rPr lang="en-ZA" sz="1050" b="0" i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 for OGS = 20.42 </a:t>
          </a:r>
          <a:r>
            <a:rPr lang="en-ZA" sz="1100" b="0" i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‰</a:t>
          </a:r>
          <a:endParaRPr lang="en-US" sz="105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050" i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en-US" sz="1050"/>
            <a:t> </a:t>
          </a:r>
        </a:p>
      </cdr:txBody>
    </cdr:sp>
  </cdr:relSizeAnchor>
  <cdr:relSizeAnchor xmlns:cdr="http://schemas.openxmlformats.org/drawingml/2006/chartDrawing">
    <cdr:from>
      <cdr:x>0.06191</cdr:x>
      <cdr:y>0.44967</cdr:y>
    </cdr:from>
    <cdr:to>
      <cdr:x>0.95418</cdr:x>
      <cdr:y>0.44967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500743" y="1230085"/>
          <a:ext cx="7217228" cy="0"/>
        </a:xfrm>
        <a:prstGeom xmlns:a="http://schemas.openxmlformats.org/drawingml/2006/main" prst="line">
          <a:avLst/>
        </a:prstGeom>
        <a:ln xmlns:a="http://schemas.openxmlformats.org/drawingml/2006/main" w="28575">
          <a:solidFill>
            <a:srgbClr val="FF0000"/>
          </a:solidFill>
        </a:ln>
      </cdr:spPr>
      <cdr:style>
        <a:lnRef xmlns:a="http://schemas.openxmlformats.org/drawingml/2006/main" idx="2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1">
          <a:schemeClr val="accent2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ukesj/Documents/PhD/Mineralium%20Deposita%20article/For%20Manuscript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ta"/>
      <sheetName val="Tablemain"/>
      <sheetName val="BHVO2G"/>
      <sheetName val="Traces_Aug 2018"/>
      <sheetName val="Assay"/>
      <sheetName val="Sheet3"/>
      <sheetName val="Sheet2"/>
    </sheetNames>
    <sheetDataSet>
      <sheetData sheetId="0"/>
      <sheetData sheetId="1"/>
      <sheetData sheetId="2"/>
      <sheetData sheetId="3">
        <row r="4">
          <cell r="B4">
            <v>1</v>
          </cell>
          <cell r="G4">
            <v>0.70346900000000001</v>
          </cell>
        </row>
        <row r="5">
          <cell r="B5">
            <v>1</v>
          </cell>
          <cell r="G5">
            <v>0.70346900000000001</v>
          </cell>
        </row>
        <row r="6">
          <cell r="B6">
            <v>1</v>
          </cell>
          <cell r="G6">
            <v>0.70346900000000001</v>
          </cell>
        </row>
        <row r="7">
          <cell r="B7">
            <v>1</v>
          </cell>
          <cell r="G7">
            <v>0.70346900000000001</v>
          </cell>
        </row>
        <row r="8">
          <cell r="B8">
            <v>1</v>
          </cell>
          <cell r="G8">
            <v>0.70346900000000001</v>
          </cell>
        </row>
        <row r="9">
          <cell r="B9">
            <v>1</v>
          </cell>
          <cell r="G9">
            <v>0.70346900000000001</v>
          </cell>
        </row>
        <row r="10">
          <cell r="B10">
            <v>2</v>
          </cell>
          <cell r="G10">
            <v>0.70346900000000001</v>
          </cell>
        </row>
        <row r="11">
          <cell r="B11">
            <v>3</v>
          </cell>
          <cell r="G11">
            <v>0.70346900000000001</v>
          </cell>
        </row>
        <row r="12">
          <cell r="B12">
            <v>4</v>
          </cell>
          <cell r="G12">
            <v>0.70346900000000001</v>
          </cell>
        </row>
        <row r="13">
          <cell r="B13">
            <v>5</v>
          </cell>
          <cell r="G13">
            <v>0.70346900000000001</v>
          </cell>
        </row>
        <row r="14">
          <cell r="B14">
            <v>6</v>
          </cell>
          <cell r="G14">
            <v>0.70346900000000001</v>
          </cell>
        </row>
        <row r="15">
          <cell r="B15">
            <v>7</v>
          </cell>
          <cell r="G15">
            <v>0.70346900000000001</v>
          </cell>
        </row>
        <row r="16">
          <cell r="B16">
            <v>7</v>
          </cell>
          <cell r="G16">
            <v>0.70346900000000001</v>
          </cell>
        </row>
        <row r="17">
          <cell r="B17">
            <v>7</v>
          </cell>
          <cell r="G17">
            <v>0.70346900000000001</v>
          </cell>
        </row>
        <row r="18">
          <cell r="B18">
            <v>8</v>
          </cell>
          <cell r="G18">
            <v>0.70346900000000001</v>
          </cell>
        </row>
        <row r="19">
          <cell r="B19">
            <v>8</v>
          </cell>
          <cell r="G19">
            <v>0.70346900000000001</v>
          </cell>
        </row>
        <row r="20">
          <cell r="B20">
            <v>8</v>
          </cell>
          <cell r="G20">
            <v>0.70346900000000001</v>
          </cell>
        </row>
        <row r="21">
          <cell r="B21">
            <v>9</v>
          </cell>
          <cell r="G21">
            <v>0.70346900000000001</v>
          </cell>
        </row>
        <row r="22">
          <cell r="B22">
            <v>10</v>
          </cell>
          <cell r="G22">
            <v>0.70346900000000001</v>
          </cell>
        </row>
        <row r="23">
          <cell r="B23">
            <v>11</v>
          </cell>
          <cell r="G23">
            <v>0.70346900000000001</v>
          </cell>
        </row>
        <row r="24">
          <cell r="B24">
            <v>12</v>
          </cell>
          <cell r="G24">
            <v>0.70346900000000001</v>
          </cell>
        </row>
        <row r="25">
          <cell r="B25">
            <v>12</v>
          </cell>
          <cell r="G25">
            <v>0.70346900000000001</v>
          </cell>
        </row>
        <row r="26">
          <cell r="B26">
            <v>12</v>
          </cell>
          <cell r="G26">
            <v>0.70346900000000001</v>
          </cell>
        </row>
        <row r="27">
          <cell r="B27">
            <v>12</v>
          </cell>
          <cell r="G27">
            <v>0.70346900000000001</v>
          </cell>
        </row>
        <row r="28">
          <cell r="B28">
            <v>12</v>
          </cell>
          <cell r="G28">
            <v>0.70346900000000001</v>
          </cell>
        </row>
        <row r="29">
          <cell r="B29">
            <v>13</v>
          </cell>
          <cell r="G29">
            <v>0.70346900000000001</v>
          </cell>
        </row>
        <row r="30">
          <cell r="B30">
            <v>13</v>
          </cell>
          <cell r="G30">
            <v>0.70346900000000001</v>
          </cell>
        </row>
        <row r="31">
          <cell r="B31">
            <v>13</v>
          </cell>
          <cell r="G31">
            <v>0.70346900000000001</v>
          </cell>
        </row>
        <row r="32">
          <cell r="B32">
            <v>14</v>
          </cell>
          <cell r="G32">
            <v>0.70346900000000001</v>
          </cell>
        </row>
        <row r="33">
          <cell r="B33">
            <v>15</v>
          </cell>
          <cell r="G33">
            <v>0.70346900000000001</v>
          </cell>
        </row>
        <row r="34">
          <cell r="B34">
            <v>15</v>
          </cell>
          <cell r="G34">
            <v>0.70346900000000001</v>
          </cell>
        </row>
        <row r="35">
          <cell r="B35">
            <v>15</v>
          </cell>
          <cell r="G35">
            <v>0.70346900000000001</v>
          </cell>
        </row>
        <row r="36">
          <cell r="B36">
            <v>16</v>
          </cell>
          <cell r="G36">
            <v>0.70346900000000001</v>
          </cell>
        </row>
        <row r="37">
          <cell r="B37">
            <v>16</v>
          </cell>
          <cell r="G37">
            <v>0.70346900000000001</v>
          </cell>
        </row>
        <row r="38">
          <cell r="B38">
            <v>16</v>
          </cell>
          <cell r="G38">
            <v>0.70346900000000001</v>
          </cell>
        </row>
        <row r="39">
          <cell r="B39">
            <v>16</v>
          </cell>
          <cell r="G39">
            <v>0.70346900000000001</v>
          </cell>
        </row>
        <row r="40">
          <cell r="B40">
            <v>16</v>
          </cell>
          <cell r="G40">
            <v>0.70346900000000001</v>
          </cell>
        </row>
        <row r="41">
          <cell r="B41">
            <v>16</v>
          </cell>
          <cell r="G41">
            <v>0.70346900000000001</v>
          </cell>
        </row>
        <row r="42">
          <cell r="B42">
            <v>16</v>
          </cell>
          <cell r="G42">
            <v>0.70346900000000001</v>
          </cell>
        </row>
        <row r="43">
          <cell r="B43">
            <v>17</v>
          </cell>
          <cell r="G43">
            <v>0.70346900000000001</v>
          </cell>
        </row>
        <row r="44">
          <cell r="B44">
            <v>17</v>
          </cell>
          <cell r="G44">
            <v>0.70346900000000001</v>
          </cell>
        </row>
        <row r="45">
          <cell r="B45">
            <v>17</v>
          </cell>
          <cell r="G45">
            <v>0.70346900000000001</v>
          </cell>
        </row>
        <row r="46">
          <cell r="B46">
            <v>18</v>
          </cell>
          <cell r="G46">
            <v>0.70346900000000001</v>
          </cell>
        </row>
        <row r="47">
          <cell r="B47">
            <v>19</v>
          </cell>
          <cell r="G47">
            <v>0.70346900000000001</v>
          </cell>
        </row>
        <row r="48">
          <cell r="B48">
            <v>19</v>
          </cell>
          <cell r="G48">
            <v>0.70346900000000001</v>
          </cell>
        </row>
        <row r="49">
          <cell r="B49">
            <v>20</v>
          </cell>
          <cell r="G49">
            <v>0.70346900000000001</v>
          </cell>
        </row>
        <row r="50">
          <cell r="B50">
            <v>21</v>
          </cell>
          <cell r="G50">
            <v>0.70346900000000001</v>
          </cell>
        </row>
        <row r="51">
          <cell r="B51">
            <v>21</v>
          </cell>
          <cell r="G51">
            <v>0.70346900000000001</v>
          </cell>
        </row>
        <row r="52">
          <cell r="B52">
            <v>21</v>
          </cell>
          <cell r="G52">
            <v>0.70346900000000001</v>
          </cell>
        </row>
        <row r="53">
          <cell r="B53">
            <v>21</v>
          </cell>
          <cell r="G53">
            <v>0.70346900000000001</v>
          </cell>
        </row>
        <row r="54">
          <cell r="B54">
            <v>21</v>
          </cell>
          <cell r="G54">
            <v>0.70346900000000001</v>
          </cell>
        </row>
        <row r="55">
          <cell r="B55">
            <v>22</v>
          </cell>
          <cell r="G55">
            <v>0.70346900000000001</v>
          </cell>
        </row>
        <row r="56">
          <cell r="B56">
            <v>23</v>
          </cell>
          <cell r="G56">
            <v>0.70346900000000001</v>
          </cell>
        </row>
        <row r="57">
          <cell r="B57">
            <v>23</v>
          </cell>
          <cell r="G57">
            <v>0.70346900000000001</v>
          </cell>
        </row>
        <row r="58">
          <cell r="B58">
            <v>23</v>
          </cell>
          <cell r="G58">
            <v>0.70346900000000001</v>
          </cell>
        </row>
        <row r="59">
          <cell r="B59">
            <v>24</v>
          </cell>
          <cell r="G59">
            <v>0.70346900000000001</v>
          </cell>
        </row>
        <row r="60">
          <cell r="B60">
            <v>24</v>
          </cell>
          <cell r="G60">
            <v>0.70346900000000001</v>
          </cell>
        </row>
        <row r="61">
          <cell r="B61">
            <v>24</v>
          </cell>
          <cell r="G61">
            <v>0.70346900000000001</v>
          </cell>
        </row>
        <row r="62">
          <cell r="B62">
            <v>24</v>
          </cell>
          <cell r="G62">
            <v>0.70346900000000001</v>
          </cell>
        </row>
        <row r="63">
          <cell r="B63">
            <v>24</v>
          </cell>
          <cell r="G63">
            <v>0.70346900000000001</v>
          </cell>
        </row>
        <row r="64">
          <cell r="B64">
            <v>24</v>
          </cell>
          <cell r="G64">
            <v>0.70346900000000001</v>
          </cell>
        </row>
        <row r="65">
          <cell r="B65">
            <v>24</v>
          </cell>
          <cell r="G65">
            <v>0.70346900000000001</v>
          </cell>
        </row>
        <row r="66">
          <cell r="B66">
            <v>24</v>
          </cell>
          <cell r="G66">
            <v>0.70346900000000001</v>
          </cell>
        </row>
        <row r="67">
          <cell r="B67">
            <v>24</v>
          </cell>
          <cell r="G67">
            <v>0.70346900000000001</v>
          </cell>
        </row>
        <row r="68">
          <cell r="B68">
            <v>24</v>
          </cell>
          <cell r="G68">
            <v>0.70346900000000001</v>
          </cell>
        </row>
        <row r="69">
          <cell r="B69">
            <v>25</v>
          </cell>
          <cell r="G69">
            <v>0.70346900000000001</v>
          </cell>
        </row>
        <row r="70">
          <cell r="B70">
            <v>25</v>
          </cell>
          <cell r="G70">
            <v>0.70346900000000001</v>
          </cell>
        </row>
        <row r="71">
          <cell r="B71">
            <v>25</v>
          </cell>
          <cell r="G71">
            <v>0.70346900000000001</v>
          </cell>
        </row>
        <row r="72">
          <cell r="B72">
            <v>26</v>
          </cell>
          <cell r="G72">
            <v>0.70346900000000001</v>
          </cell>
        </row>
        <row r="73">
          <cell r="B73">
            <v>26</v>
          </cell>
          <cell r="G73">
            <v>0.70346900000000001</v>
          </cell>
        </row>
        <row r="74">
          <cell r="B74">
            <v>26</v>
          </cell>
          <cell r="G74">
            <v>0.70346900000000001</v>
          </cell>
        </row>
        <row r="75">
          <cell r="B75">
            <v>27</v>
          </cell>
          <cell r="G75">
            <v>0.70346900000000001</v>
          </cell>
        </row>
        <row r="76">
          <cell r="B76">
            <v>28</v>
          </cell>
          <cell r="G76">
            <v>0.70346900000000001</v>
          </cell>
        </row>
        <row r="77">
          <cell r="B77">
            <v>28</v>
          </cell>
          <cell r="G77">
            <v>0.70346900000000001</v>
          </cell>
        </row>
        <row r="78">
          <cell r="B78">
            <v>28</v>
          </cell>
          <cell r="G78">
            <v>0.70346900000000001</v>
          </cell>
        </row>
        <row r="79">
          <cell r="B79">
            <v>29</v>
          </cell>
          <cell r="G79">
            <v>0.70346900000000001</v>
          </cell>
        </row>
        <row r="80">
          <cell r="B80">
            <v>29</v>
          </cell>
          <cell r="G80">
            <v>0.70346900000000001</v>
          </cell>
        </row>
        <row r="81">
          <cell r="B81">
            <v>29</v>
          </cell>
          <cell r="G81">
            <v>0.70346900000000001</v>
          </cell>
        </row>
        <row r="82">
          <cell r="B82">
            <v>30</v>
          </cell>
          <cell r="G82">
            <v>0.70346900000000001</v>
          </cell>
        </row>
        <row r="83">
          <cell r="B83">
            <v>30</v>
          </cell>
          <cell r="G83">
            <v>0.70346900000000001</v>
          </cell>
        </row>
        <row r="84">
          <cell r="B84">
            <v>31</v>
          </cell>
          <cell r="G84">
            <v>0.70346900000000001</v>
          </cell>
        </row>
        <row r="85">
          <cell r="B85">
            <v>31</v>
          </cell>
          <cell r="G85">
            <v>0.70346900000000001</v>
          </cell>
        </row>
        <row r="86">
          <cell r="B86">
            <v>31</v>
          </cell>
          <cell r="G86">
            <v>0.70346900000000001</v>
          </cell>
        </row>
        <row r="87">
          <cell r="B87">
            <v>32</v>
          </cell>
          <cell r="G87">
            <v>0.70346900000000001</v>
          </cell>
        </row>
        <row r="88">
          <cell r="B88">
            <v>32</v>
          </cell>
          <cell r="G88">
            <v>0.70346900000000001</v>
          </cell>
        </row>
        <row r="89">
          <cell r="B89">
            <v>33</v>
          </cell>
          <cell r="G89">
            <v>0.70346900000000001</v>
          </cell>
        </row>
        <row r="90">
          <cell r="B90">
            <v>33</v>
          </cell>
          <cell r="G90">
            <v>0.70346900000000001</v>
          </cell>
        </row>
        <row r="91">
          <cell r="B91">
            <v>33</v>
          </cell>
          <cell r="G91">
            <v>0.70346900000000001</v>
          </cell>
        </row>
        <row r="92">
          <cell r="B92">
            <v>33</v>
          </cell>
          <cell r="G92">
            <v>0.70346900000000001</v>
          </cell>
        </row>
        <row r="93">
          <cell r="B93">
            <v>34</v>
          </cell>
          <cell r="G93">
            <v>0.70346900000000001</v>
          </cell>
        </row>
        <row r="94">
          <cell r="B94">
            <v>34</v>
          </cell>
          <cell r="G94">
            <v>0.70346900000000001</v>
          </cell>
        </row>
        <row r="95">
          <cell r="B95">
            <v>35</v>
          </cell>
          <cell r="G95">
            <v>0.70346900000000001</v>
          </cell>
        </row>
        <row r="96">
          <cell r="B96">
            <v>35</v>
          </cell>
          <cell r="G96">
            <v>0.70346900000000001</v>
          </cell>
        </row>
        <row r="97">
          <cell r="B97">
            <v>36</v>
          </cell>
          <cell r="G97">
            <v>0.70346900000000001</v>
          </cell>
        </row>
        <row r="98">
          <cell r="B98">
            <v>37</v>
          </cell>
          <cell r="G98">
            <v>0.70346900000000001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J7" sqref="J7"/>
    </sheetView>
  </sheetViews>
  <sheetFormatPr defaultRowHeight="14.4" x14ac:dyDescent="0.3"/>
  <cols>
    <col min="1" max="1" width="8.88671875" customWidth="1"/>
  </cols>
  <sheetData>
    <row r="1" spans="1:10" ht="15.6" customHeight="1" x14ac:dyDescent="0.3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4.4" customHeight="1" x14ac:dyDescent="0.3">
      <c r="A2" s="4" t="s">
        <v>325</v>
      </c>
    </row>
    <row r="3" spans="1:10" ht="14.4" customHeight="1" x14ac:dyDescent="0.3"/>
    <row r="4" spans="1:10" ht="14.4" customHeight="1" x14ac:dyDescent="0.3">
      <c r="A4" s="1"/>
      <c r="B4" s="1"/>
      <c r="C4" s="1"/>
    </row>
    <row r="7" spans="1:10" x14ac:dyDescent="0.3">
      <c r="A7" s="28" t="s">
        <v>308</v>
      </c>
      <c r="B7" s="2"/>
    </row>
    <row r="8" spans="1:10" x14ac:dyDescent="0.3">
      <c r="A8" s="2" t="s">
        <v>1</v>
      </c>
      <c r="B8" s="2" t="s">
        <v>20</v>
      </c>
    </row>
    <row r="9" spans="1:10" x14ac:dyDescent="0.3">
      <c r="A9" s="2"/>
      <c r="B9" s="2"/>
    </row>
    <row r="10" spans="1:10" x14ac:dyDescent="0.3">
      <c r="A10" s="2" t="s">
        <v>3</v>
      </c>
      <c r="B10" s="2" t="s">
        <v>19</v>
      </c>
    </row>
    <row r="11" spans="1:10" x14ac:dyDescent="0.3">
      <c r="A11" s="2"/>
      <c r="B11" s="2"/>
    </row>
    <row r="12" spans="1:10" x14ac:dyDescent="0.3">
      <c r="A12" s="2" t="s">
        <v>5</v>
      </c>
      <c r="B12" s="2" t="s">
        <v>18</v>
      </c>
    </row>
    <row r="14" spans="1:10" x14ac:dyDescent="0.3">
      <c r="A14" s="2" t="s">
        <v>7</v>
      </c>
      <c r="B14" s="2" t="s">
        <v>2</v>
      </c>
    </row>
    <row r="15" spans="1:10" x14ac:dyDescent="0.3">
      <c r="A15" s="2"/>
      <c r="B15" s="2"/>
    </row>
    <row r="16" spans="1:10" x14ac:dyDescent="0.3">
      <c r="A16" s="2" t="s">
        <v>21</v>
      </c>
      <c r="B16" s="2" t="s">
        <v>4</v>
      </c>
    </row>
    <row r="17" spans="1:11" x14ac:dyDescent="0.3">
      <c r="B17" s="2"/>
    </row>
    <row r="18" spans="1:11" x14ac:dyDescent="0.3">
      <c r="A18" s="2" t="s">
        <v>22</v>
      </c>
      <c r="B18" s="2" t="s">
        <v>6</v>
      </c>
    </row>
    <row r="19" spans="1:11" x14ac:dyDescent="0.3">
      <c r="A19" s="2"/>
    </row>
    <row r="20" spans="1:11" x14ac:dyDescent="0.3">
      <c r="A20" s="2" t="s">
        <v>23</v>
      </c>
      <c r="B20" s="2" t="s">
        <v>257</v>
      </c>
    </row>
    <row r="21" spans="1:11" x14ac:dyDescent="0.3">
      <c r="A21" s="2"/>
      <c r="B21" s="2"/>
    </row>
    <row r="22" spans="1:11" x14ac:dyDescent="0.3">
      <c r="A22" s="2" t="s">
        <v>258</v>
      </c>
      <c r="B22" s="2" t="s">
        <v>259</v>
      </c>
    </row>
    <row r="23" spans="1:11" x14ac:dyDescent="0.3">
      <c r="A23" s="2"/>
      <c r="B23" s="2"/>
    </row>
    <row r="24" spans="1:11" x14ac:dyDescent="0.3">
      <c r="A24" s="2" t="s">
        <v>260</v>
      </c>
      <c r="B24" s="2" t="s">
        <v>261</v>
      </c>
    </row>
    <row r="26" spans="1:11" ht="16.8" x14ac:dyDescent="0.3">
      <c r="A26" s="2" t="s">
        <v>274</v>
      </c>
      <c r="B26" s="2" t="s">
        <v>315</v>
      </c>
      <c r="C26" s="2"/>
    </row>
    <row r="27" spans="1:11" x14ac:dyDescent="0.3">
      <c r="K27" s="2"/>
    </row>
    <row r="28" spans="1:11" ht="16.8" x14ac:dyDescent="0.3">
      <c r="A28" s="2" t="s">
        <v>317</v>
      </c>
      <c r="B28" s="2" t="s">
        <v>316</v>
      </c>
    </row>
    <row r="29" spans="1:11" x14ac:dyDescent="0.3">
      <c r="K29" s="2"/>
    </row>
    <row r="30" spans="1:11" ht="16.8" x14ac:dyDescent="0.3">
      <c r="A30" s="2" t="s">
        <v>318</v>
      </c>
      <c r="B30" s="2" t="s">
        <v>319</v>
      </c>
      <c r="K30" s="2"/>
    </row>
    <row r="31" spans="1:11" x14ac:dyDescent="0.3">
      <c r="K31" s="2"/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workbookViewId="0">
      <selection activeCell="I3" sqref="I3"/>
    </sheetView>
  </sheetViews>
  <sheetFormatPr defaultRowHeight="14.4" x14ac:dyDescent="0.3"/>
  <cols>
    <col min="17" max="17" width="120" bestFit="1" customWidth="1"/>
  </cols>
  <sheetData>
    <row r="1" spans="1:17" ht="15.6" x14ac:dyDescent="0.3">
      <c r="A1" s="3" t="s">
        <v>0</v>
      </c>
    </row>
    <row r="2" spans="1:17" ht="15.6" x14ac:dyDescent="0.3">
      <c r="A2" s="4" t="s">
        <v>325</v>
      </c>
    </row>
    <row r="5" spans="1:17" x14ac:dyDescent="0.3">
      <c r="A5" s="2" t="s">
        <v>326</v>
      </c>
    </row>
    <row r="6" spans="1:17" ht="91.2" thickBot="1" x14ac:dyDescent="0.35">
      <c r="A6" s="38" t="s">
        <v>24</v>
      </c>
      <c r="B6" s="38" t="s">
        <v>25</v>
      </c>
      <c r="C6" s="38" t="s">
        <v>26</v>
      </c>
      <c r="D6" s="38" t="s">
        <v>27</v>
      </c>
      <c r="E6" s="38" t="s">
        <v>28</v>
      </c>
      <c r="F6" s="38" t="s">
        <v>29</v>
      </c>
      <c r="G6" s="38" t="s">
        <v>30</v>
      </c>
      <c r="H6" s="38" t="s">
        <v>31</v>
      </c>
      <c r="I6" s="38" t="s">
        <v>32</v>
      </c>
      <c r="J6" s="38" t="s">
        <v>33</v>
      </c>
      <c r="K6" s="38" t="s">
        <v>34</v>
      </c>
      <c r="L6" s="38" t="s">
        <v>35</v>
      </c>
      <c r="M6" s="38" t="s">
        <v>36</v>
      </c>
      <c r="N6" s="38" t="s">
        <v>37</v>
      </c>
      <c r="O6" s="38" t="s">
        <v>38</v>
      </c>
      <c r="P6" s="38" t="s">
        <v>39</v>
      </c>
      <c r="Q6" s="39" t="s">
        <v>40</v>
      </c>
    </row>
    <row r="7" spans="1:17" ht="15" thickTop="1" x14ac:dyDescent="0.3">
      <c r="A7" s="40" t="s">
        <v>41</v>
      </c>
      <c r="B7" s="41" t="s">
        <v>42</v>
      </c>
      <c r="C7" s="41" t="s">
        <v>43</v>
      </c>
      <c r="D7" s="42">
        <v>16</v>
      </c>
      <c r="E7" s="42">
        <v>15</v>
      </c>
      <c r="F7" s="42">
        <v>59</v>
      </c>
      <c r="G7" s="42">
        <v>2</v>
      </c>
      <c r="H7" s="43"/>
      <c r="I7" s="42">
        <v>1</v>
      </c>
      <c r="J7" s="42">
        <v>4</v>
      </c>
      <c r="K7" s="43"/>
      <c r="L7" s="42"/>
      <c r="M7" s="42">
        <v>2.5</v>
      </c>
      <c r="N7" s="42">
        <v>0.5</v>
      </c>
      <c r="O7" s="43"/>
      <c r="P7" s="43">
        <v>0</v>
      </c>
      <c r="Q7" s="44" t="s">
        <v>44</v>
      </c>
    </row>
    <row r="8" spans="1:17" x14ac:dyDescent="0.3">
      <c r="A8" s="40" t="s">
        <v>45</v>
      </c>
      <c r="B8" s="41" t="s">
        <v>46</v>
      </c>
      <c r="C8" s="41" t="s">
        <v>43</v>
      </c>
      <c r="D8" s="42">
        <v>11</v>
      </c>
      <c r="E8" s="42">
        <v>16</v>
      </c>
      <c r="F8" s="42">
        <v>56</v>
      </c>
      <c r="G8" s="42">
        <v>8</v>
      </c>
      <c r="H8" s="43"/>
      <c r="I8" s="42">
        <v>1</v>
      </c>
      <c r="J8" s="42">
        <v>5</v>
      </c>
      <c r="K8" s="43"/>
      <c r="L8" s="42">
        <v>1</v>
      </c>
      <c r="M8" s="42">
        <v>2</v>
      </c>
      <c r="N8" s="42"/>
      <c r="O8" s="43"/>
      <c r="P8" s="43">
        <v>0</v>
      </c>
      <c r="Q8" s="43" t="s">
        <v>47</v>
      </c>
    </row>
    <row r="9" spans="1:17" x14ac:dyDescent="0.3">
      <c r="A9" s="40" t="s">
        <v>48</v>
      </c>
      <c r="B9" s="41" t="s">
        <v>49</v>
      </c>
      <c r="C9" s="41" t="s">
        <v>43</v>
      </c>
      <c r="D9" s="42">
        <v>12</v>
      </c>
      <c r="E9" s="42">
        <v>15</v>
      </c>
      <c r="F9" s="42">
        <v>56</v>
      </c>
      <c r="G9" s="42">
        <v>4</v>
      </c>
      <c r="H9" s="43"/>
      <c r="I9" s="42">
        <v>2</v>
      </c>
      <c r="J9" s="42">
        <v>4</v>
      </c>
      <c r="K9" s="43"/>
      <c r="L9" s="42"/>
      <c r="M9" s="42">
        <v>4.5</v>
      </c>
      <c r="N9" s="42">
        <v>1</v>
      </c>
      <c r="O9" s="43"/>
      <c r="P9" s="43">
        <v>1.5</v>
      </c>
      <c r="Q9" s="43" t="s">
        <v>50</v>
      </c>
    </row>
    <row r="10" spans="1:17" x14ac:dyDescent="0.3">
      <c r="A10" s="40" t="s">
        <v>51</v>
      </c>
      <c r="B10" s="41" t="s">
        <v>52</v>
      </c>
      <c r="C10" s="41" t="s">
        <v>43</v>
      </c>
      <c r="D10" s="42">
        <v>13</v>
      </c>
      <c r="E10" s="42">
        <v>7</v>
      </c>
      <c r="F10" s="42">
        <v>56</v>
      </c>
      <c r="G10" s="42">
        <v>8</v>
      </c>
      <c r="H10" s="43"/>
      <c r="I10" s="42">
        <v>3</v>
      </c>
      <c r="J10" s="42">
        <v>8</v>
      </c>
      <c r="K10" s="43"/>
      <c r="L10" s="42"/>
      <c r="M10" s="42">
        <v>4</v>
      </c>
      <c r="N10" s="42">
        <v>1</v>
      </c>
      <c r="O10" s="43"/>
      <c r="P10" s="43">
        <v>0</v>
      </c>
      <c r="Q10" s="43" t="s">
        <v>53</v>
      </c>
    </row>
    <row r="11" spans="1:17" x14ac:dyDescent="0.3">
      <c r="A11" s="40" t="s">
        <v>54</v>
      </c>
      <c r="B11" s="41" t="s">
        <v>55</v>
      </c>
      <c r="C11" s="41" t="s">
        <v>43</v>
      </c>
      <c r="D11" s="42">
        <v>14</v>
      </c>
      <c r="E11" s="42">
        <v>13</v>
      </c>
      <c r="F11" s="42">
        <v>54</v>
      </c>
      <c r="G11" s="42">
        <v>4</v>
      </c>
      <c r="H11" s="43"/>
      <c r="I11" s="42">
        <v>3</v>
      </c>
      <c r="J11" s="42">
        <v>5</v>
      </c>
      <c r="K11" s="43"/>
      <c r="L11" s="42"/>
      <c r="M11" s="42">
        <v>3</v>
      </c>
      <c r="N11" s="42">
        <v>2</v>
      </c>
      <c r="O11" s="43"/>
      <c r="P11" s="43">
        <v>2</v>
      </c>
      <c r="Q11" s="43" t="s">
        <v>56</v>
      </c>
    </row>
    <row r="12" spans="1:17" x14ac:dyDescent="0.3">
      <c r="A12" s="40" t="s">
        <v>57</v>
      </c>
      <c r="B12" s="41" t="s">
        <v>58</v>
      </c>
      <c r="C12" s="41" t="s">
        <v>43</v>
      </c>
      <c r="D12" s="42">
        <v>14</v>
      </c>
      <c r="E12" s="42">
        <v>9</v>
      </c>
      <c r="F12" s="42">
        <v>57</v>
      </c>
      <c r="G12" s="42">
        <v>8</v>
      </c>
      <c r="H12" s="43"/>
      <c r="I12" s="42">
        <v>1</v>
      </c>
      <c r="J12" s="42">
        <v>9</v>
      </c>
      <c r="K12" s="43"/>
      <c r="L12" s="42"/>
      <c r="M12" s="42">
        <v>1</v>
      </c>
      <c r="N12" s="42">
        <v>1</v>
      </c>
      <c r="O12" s="43"/>
      <c r="P12" s="43">
        <v>0</v>
      </c>
      <c r="Q12" s="43" t="s">
        <v>59</v>
      </c>
    </row>
    <row r="13" spans="1:17" x14ac:dyDescent="0.3">
      <c r="A13" s="40" t="s">
        <v>60</v>
      </c>
      <c r="B13" s="41" t="s">
        <v>61</v>
      </c>
      <c r="C13" s="41" t="s">
        <v>43</v>
      </c>
      <c r="D13" s="42">
        <v>10</v>
      </c>
      <c r="E13" s="42">
        <v>7</v>
      </c>
      <c r="F13" s="42">
        <v>40</v>
      </c>
      <c r="G13" s="42">
        <v>19</v>
      </c>
      <c r="H13" s="43"/>
      <c r="I13" s="42">
        <v>2</v>
      </c>
      <c r="J13" s="42">
        <v>6</v>
      </c>
      <c r="K13" s="43"/>
      <c r="L13" s="42">
        <v>2</v>
      </c>
      <c r="M13" s="42">
        <v>2</v>
      </c>
      <c r="N13" s="42">
        <v>2</v>
      </c>
      <c r="O13" s="43"/>
      <c r="P13" s="43">
        <v>10</v>
      </c>
      <c r="Q13" s="43" t="s">
        <v>62</v>
      </c>
    </row>
    <row r="14" spans="1:17" x14ac:dyDescent="0.3">
      <c r="A14" s="40" t="s">
        <v>63</v>
      </c>
      <c r="B14" s="41" t="s">
        <v>64</v>
      </c>
      <c r="C14" s="41" t="s">
        <v>43</v>
      </c>
      <c r="D14" s="42">
        <v>12</v>
      </c>
      <c r="E14" s="42">
        <v>8</v>
      </c>
      <c r="F14" s="42">
        <v>56</v>
      </c>
      <c r="G14" s="42">
        <v>7</v>
      </c>
      <c r="H14" s="43"/>
      <c r="I14" s="42">
        <v>6</v>
      </c>
      <c r="J14" s="42">
        <v>5</v>
      </c>
      <c r="K14" s="43"/>
      <c r="L14" s="42">
        <v>3</v>
      </c>
      <c r="M14" s="42">
        <v>2</v>
      </c>
      <c r="N14" s="42">
        <v>1</v>
      </c>
      <c r="O14" s="43"/>
      <c r="P14" s="43">
        <v>0</v>
      </c>
      <c r="Q14" s="43" t="s">
        <v>65</v>
      </c>
    </row>
    <row r="15" spans="1:17" x14ac:dyDescent="0.3">
      <c r="A15" s="40" t="s">
        <v>66</v>
      </c>
      <c r="B15" s="41" t="s">
        <v>67</v>
      </c>
      <c r="C15" s="41" t="s">
        <v>43</v>
      </c>
      <c r="D15" s="42">
        <v>15</v>
      </c>
      <c r="E15" s="42">
        <v>13</v>
      </c>
      <c r="F15" s="42">
        <v>54</v>
      </c>
      <c r="G15" s="42">
        <v>5</v>
      </c>
      <c r="H15" s="43"/>
      <c r="I15" s="42">
        <v>1</v>
      </c>
      <c r="J15" s="42">
        <v>3</v>
      </c>
      <c r="K15" s="43"/>
      <c r="L15" s="42">
        <v>4</v>
      </c>
      <c r="M15" s="42">
        <v>1</v>
      </c>
      <c r="N15" s="42">
        <v>2</v>
      </c>
      <c r="O15" s="43"/>
      <c r="P15" s="43">
        <v>2</v>
      </c>
      <c r="Q15" s="43" t="s">
        <v>68</v>
      </c>
    </row>
    <row r="16" spans="1:17" x14ac:dyDescent="0.3">
      <c r="A16" s="40" t="s">
        <v>69</v>
      </c>
      <c r="B16" s="41" t="s">
        <v>70</v>
      </c>
      <c r="C16" s="41" t="s">
        <v>71</v>
      </c>
      <c r="D16" s="42">
        <v>17</v>
      </c>
      <c r="E16" s="42">
        <v>11</v>
      </c>
      <c r="F16" s="42">
        <v>51</v>
      </c>
      <c r="G16" s="42">
        <v>9</v>
      </c>
      <c r="H16" s="43"/>
      <c r="I16" s="42">
        <v>1</v>
      </c>
      <c r="J16" s="42">
        <v>2</v>
      </c>
      <c r="K16" s="43"/>
      <c r="L16" s="42">
        <v>3</v>
      </c>
      <c r="M16" s="42">
        <v>3.5</v>
      </c>
      <c r="N16" s="42">
        <v>1</v>
      </c>
      <c r="O16" s="43"/>
      <c r="P16" s="43">
        <v>1.5</v>
      </c>
      <c r="Q16" s="43" t="s">
        <v>72</v>
      </c>
    </row>
    <row r="17" spans="1:17" x14ac:dyDescent="0.3">
      <c r="A17" s="40" t="s">
        <v>73</v>
      </c>
      <c r="B17" s="41" t="s">
        <v>74</v>
      </c>
      <c r="C17" s="41" t="s">
        <v>71</v>
      </c>
      <c r="D17" s="42">
        <v>17</v>
      </c>
      <c r="E17" s="42">
        <v>15</v>
      </c>
      <c r="F17" s="42">
        <v>60</v>
      </c>
      <c r="G17" s="42">
        <v>3</v>
      </c>
      <c r="H17" s="43"/>
      <c r="I17" s="42">
        <v>1</v>
      </c>
      <c r="J17" s="42">
        <v>1</v>
      </c>
      <c r="K17" s="43"/>
      <c r="L17" s="42"/>
      <c r="M17" s="42">
        <v>1</v>
      </c>
      <c r="N17" s="42">
        <v>1</v>
      </c>
      <c r="O17" s="43"/>
      <c r="P17" s="43">
        <v>1</v>
      </c>
      <c r="Q17" s="43" t="s">
        <v>72</v>
      </c>
    </row>
    <row r="18" spans="1:17" x14ac:dyDescent="0.3">
      <c r="A18" s="40" t="s">
        <v>75</v>
      </c>
      <c r="B18" s="41" t="s">
        <v>76</v>
      </c>
      <c r="C18" s="41" t="s">
        <v>71</v>
      </c>
      <c r="D18" s="42">
        <v>15</v>
      </c>
      <c r="E18" s="42">
        <v>12</v>
      </c>
      <c r="F18" s="42">
        <v>63.5</v>
      </c>
      <c r="G18" s="42">
        <v>3</v>
      </c>
      <c r="H18" s="43"/>
      <c r="I18" s="42">
        <v>1</v>
      </c>
      <c r="J18" s="42">
        <v>2.5</v>
      </c>
      <c r="K18" s="43"/>
      <c r="L18" s="42"/>
      <c r="M18" s="42">
        <v>2</v>
      </c>
      <c r="N18" s="42">
        <v>1</v>
      </c>
      <c r="O18" s="43"/>
      <c r="P18" s="43">
        <v>0</v>
      </c>
      <c r="Q18" s="43" t="s">
        <v>77</v>
      </c>
    </row>
    <row r="19" spans="1:17" x14ac:dyDescent="0.3">
      <c r="A19" s="40" t="s">
        <v>78</v>
      </c>
      <c r="B19" s="41" t="s">
        <v>79</v>
      </c>
      <c r="C19" s="41" t="s">
        <v>71</v>
      </c>
      <c r="D19" s="42">
        <v>20</v>
      </c>
      <c r="E19" s="42">
        <v>13</v>
      </c>
      <c r="F19" s="42">
        <v>60</v>
      </c>
      <c r="G19" s="42">
        <v>3</v>
      </c>
      <c r="H19" s="42"/>
      <c r="I19" s="42"/>
      <c r="J19" s="42">
        <v>3</v>
      </c>
      <c r="K19" s="42"/>
      <c r="L19" s="42"/>
      <c r="M19" s="42">
        <v>0.5</v>
      </c>
      <c r="N19" s="42">
        <v>0.5</v>
      </c>
      <c r="O19" s="42"/>
      <c r="P19" s="43">
        <v>0</v>
      </c>
      <c r="Q19" s="43" t="s">
        <v>80</v>
      </c>
    </row>
    <row r="20" spans="1:17" x14ac:dyDescent="0.3">
      <c r="A20" s="40" t="s">
        <v>81</v>
      </c>
      <c r="B20" s="41" t="s">
        <v>82</v>
      </c>
      <c r="C20" s="41" t="s">
        <v>71</v>
      </c>
      <c r="D20" s="42">
        <v>20</v>
      </c>
      <c r="E20" s="42">
        <v>6</v>
      </c>
      <c r="F20" s="42">
        <v>62</v>
      </c>
      <c r="G20" s="42">
        <v>4</v>
      </c>
      <c r="H20" s="43"/>
      <c r="I20" s="42"/>
      <c r="J20" s="42">
        <v>7</v>
      </c>
      <c r="K20" s="43"/>
      <c r="L20" s="42"/>
      <c r="M20" s="42">
        <v>0.5</v>
      </c>
      <c r="N20" s="42">
        <v>0.5</v>
      </c>
      <c r="O20" s="43"/>
      <c r="P20" s="43">
        <v>0</v>
      </c>
      <c r="Q20" s="43" t="s">
        <v>83</v>
      </c>
    </row>
    <row r="21" spans="1:17" x14ac:dyDescent="0.3">
      <c r="A21" s="40" t="s">
        <v>84</v>
      </c>
      <c r="B21" s="41" t="s">
        <v>85</v>
      </c>
      <c r="C21" s="41" t="s">
        <v>71</v>
      </c>
      <c r="D21" s="42">
        <v>23</v>
      </c>
      <c r="E21" s="42">
        <v>8</v>
      </c>
      <c r="F21" s="42">
        <v>58</v>
      </c>
      <c r="G21" s="42">
        <v>4</v>
      </c>
      <c r="H21" s="43"/>
      <c r="I21" s="42">
        <v>1</v>
      </c>
      <c r="J21" s="42">
        <v>3.5</v>
      </c>
      <c r="K21" s="43"/>
      <c r="L21" s="42"/>
      <c r="M21" s="42">
        <v>1.5</v>
      </c>
      <c r="N21" s="42">
        <v>1</v>
      </c>
      <c r="O21" s="43"/>
      <c r="P21" s="43">
        <v>0</v>
      </c>
      <c r="Q21" s="43" t="s">
        <v>86</v>
      </c>
    </row>
    <row r="22" spans="1:17" x14ac:dyDescent="0.3">
      <c r="A22" s="40" t="s">
        <v>87</v>
      </c>
      <c r="B22" s="41" t="s">
        <v>88</v>
      </c>
      <c r="C22" s="41" t="s">
        <v>71</v>
      </c>
      <c r="D22" s="42">
        <v>15</v>
      </c>
      <c r="E22" s="42">
        <v>5</v>
      </c>
      <c r="F22" s="42">
        <v>35</v>
      </c>
      <c r="G22" s="42">
        <v>15.5</v>
      </c>
      <c r="H22" s="43"/>
      <c r="I22" s="42">
        <v>8</v>
      </c>
      <c r="J22" s="42">
        <v>15</v>
      </c>
      <c r="K22" s="43"/>
      <c r="L22" s="42">
        <v>3</v>
      </c>
      <c r="M22" s="42">
        <v>2</v>
      </c>
      <c r="N22" s="42">
        <v>1.5</v>
      </c>
      <c r="O22" s="43"/>
      <c r="P22" s="43">
        <v>0</v>
      </c>
      <c r="Q22" s="43" t="s">
        <v>89</v>
      </c>
    </row>
    <row r="23" spans="1:17" x14ac:dyDescent="0.3">
      <c r="A23" s="40" t="s">
        <v>90</v>
      </c>
      <c r="B23" s="41" t="s">
        <v>91</v>
      </c>
      <c r="C23" s="41" t="s">
        <v>71</v>
      </c>
      <c r="D23" s="42">
        <v>40</v>
      </c>
      <c r="E23" s="42">
        <v>18</v>
      </c>
      <c r="F23" s="42">
        <v>29</v>
      </c>
      <c r="G23" s="42">
        <v>6.5</v>
      </c>
      <c r="H23" s="43"/>
      <c r="I23" s="42">
        <v>2</v>
      </c>
      <c r="J23" s="42">
        <v>1</v>
      </c>
      <c r="K23" s="43"/>
      <c r="L23" s="43"/>
      <c r="M23" s="42">
        <v>1.5</v>
      </c>
      <c r="N23" s="42">
        <v>2</v>
      </c>
      <c r="O23" s="43"/>
      <c r="P23" s="43">
        <v>0</v>
      </c>
      <c r="Q23" s="43" t="s">
        <v>92</v>
      </c>
    </row>
    <row r="24" spans="1:17" x14ac:dyDescent="0.3">
      <c r="A24" s="40" t="s">
        <v>93</v>
      </c>
      <c r="B24" s="41" t="s">
        <v>94</v>
      </c>
      <c r="C24" s="41" t="s">
        <v>71</v>
      </c>
      <c r="D24" s="42">
        <v>18</v>
      </c>
      <c r="E24" s="42">
        <v>13</v>
      </c>
      <c r="F24" s="42">
        <v>61</v>
      </c>
      <c r="G24" s="42">
        <v>3</v>
      </c>
      <c r="H24" s="43"/>
      <c r="I24" s="42">
        <v>1</v>
      </c>
      <c r="J24" s="42">
        <v>2</v>
      </c>
      <c r="K24" s="43"/>
      <c r="L24" s="43"/>
      <c r="M24" s="42">
        <v>0.25</v>
      </c>
      <c r="N24" s="42">
        <v>1.75</v>
      </c>
      <c r="O24" s="42"/>
      <c r="P24" s="43">
        <v>0</v>
      </c>
      <c r="Q24" s="43" t="s">
        <v>80</v>
      </c>
    </row>
    <row r="25" spans="1:17" x14ac:dyDescent="0.3">
      <c r="A25" s="40" t="s">
        <v>95</v>
      </c>
      <c r="B25" s="41" t="s">
        <v>96</v>
      </c>
      <c r="C25" s="41" t="s">
        <v>71</v>
      </c>
      <c r="D25" s="42">
        <v>20</v>
      </c>
      <c r="E25" s="42">
        <v>8</v>
      </c>
      <c r="F25" s="42">
        <v>48</v>
      </c>
      <c r="G25" s="42">
        <v>3</v>
      </c>
      <c r="H25" s="43"/>
      <c r="I25" s="42">
        <v>6</v>
      </c>
      <c r="J25" s="42">
        <v>15</v>
      </c>
      <c r="K25" s="43"/>
      <c r="L25" s="43"/>
      <c r="M25" s="43"/>
      <c r="N25" s="42">
        <v>0</v>
      </c>
      <c r="O25" s="43"/>
      <c r="P25" s="43">
        <v>0</v>
      </c>
      <c r="Q25" s="43" t="s">
        <v>97</v>
      </c>
    </row>
    <row r="26" spans="1:17" x14ac:dyDescent="0.3">
      <c r="A26" s="40" t="s">
        <v>98</v>
      </c>
      <c r="B26" s="41" t="s">
        <v>99</v>
      </c>
      <c r="C26" s="41" t="s">
        <v>100</v>
      </c>
      <c r="D26" s="42">
        <v>40</v>
      </c>
      <c r="E26" s="42">
        <v>14</v>
      </c>
      <c r="F26" s="42">
        <v>22</v>
      </c>
      <c r="G26" s="42">
        <v>6</v>
      </c>
      <c r="H26" s="42"/>
      <c r="I26" s="42">
        <v>2</v>
      </c>
      <c r="J26" s="42">
        <v>10</v>
      </c>
      <c r="K26" s="42"/>
      <c r="L26" s="42"/>
      <c r="M26" s="42">
        <v>2</v>
      </c>
      <c r="N26" s="42">
        <v>4</v>
      </c>
      <c r="O26" s="42"/>
      <c r="P26" s="43">
        <v>0</v>
      </c>
      <c r="Q26" s="43" t="s">
        <v>101</v>
      </c>
    </row>
    <row r="27" spans="1:17" x14ac:dyDescent="0.3">
      <c r="A27" s="40" t="s">
        <v>102</v>
      </c>
      <c r="B27" s="41" t="s">
        <v>103</v>
      </c>
      <c r="C27" s="41" t="s">
        <v>100</v>
      </c>
      <c r="D27" s="42">
        <v>40</v>
      </c>
      <c r="E27" s="42">
        <v>18</v>
      </c>
      <c r="F27" s="42">
        <v>24</v>
      </c>
      <c r="G27" s="42">
        <v>6</v>
      </c>
      <c r="H27" s="43"/>
      <c r="I27" s="42">
        <v>1.5</v>
      </c>
      <c r="J27" s="42">
        <v>3</v>
      </c>
      <c r="K27" s="43"/>
      <c r="L27" s="43"/>
      <c r="M27" s="42">
        <v>5</v>
      </c>
      <c r="N27" s="42">
        <v>2.5</v>
      </c>
      <c r="O27" s="42"/>
      <c r="P27" s="43">
        <v>0</v>
      </c>
      <c r="Q27" s="43" t="s">
        <v>104</v>
      </c>
    </row>
    <row r="28" spans="1:17" x14ac:dyDescent="0.3">
      <c r="A28" s="40" t="s">
        <v>105</v>
      </c>
      <c r="B28" s="41" t="s">
        <v>106</v>
      </c>
      <c r="C28" s="41" t="s">
        <v>100</v>
      </c>
      <c r="D28" s="42">
        <v>49</v>
      </c>
      <c r="E28" s="42">
        <v>7</v>
      </c>
      <c r="F28" s="42">
        <v>29</v>
      </c>
      <c r="G28" s="42">
        <v>5</v>
      </c>
      <c r="H28" s="43"/>
      <c r="I28" s="42">
        <v>2</v>
      </c>
      <c r="J28" s="42">
        <v>2</v>
      </c>
      <c r="K28" s="43"/>
      <c r="L28" s="43"/>
      <c r="M28" s="42">
        <v>2</v>
      </c>
      <c r="N28" s="42">
        <v>4</v>
      </c>
      <c r="O28" s="43"/>
      <c r="P28" s="43">
        <v>0</v>
      </c>
      <c r="Q28" s="43" t="s">
        <v>101</v>
      </c>
    </row>
    <row r="29" spans="1:17" x14ac:dyDescent="0.3">
      <c r="A29" s="40" t="s">
        <v>107</v>
      </c>
      <c r="B29" s="41" t="s">
        <v>108</v>
      </c>
      <c r="C29" s="41" t="s">
        <v>100</v>
      </c>
      <c r="D29" s="42">
        <v>45</v>
      </c>
      <c r="E29" s="42">
        <v>3</v>
      </c>
      <c r="F29" s="42">
        <v>36</v>
      </c>
      <c r="G29" s="42">
        <v>6</v>
      </c>
      <c r="H29" s="43"/>
      <c r="I29" s="42">
        <v>2</v>
      </c>
      <c r="J29" s="42">
        <v>3</v>
      </c>
      <c r="K29" s="43"/>
      <c r="L29" s="42">
        <v>1</v>
      </c>
      <c r="M29" s="42">
        <v>1.5</v>
      </c>
      <c r="N29" s="42">
        <v>2.5</v>
      </c>
      <c r="O29" s="43"/>
      <c r="P29" s="43">
        <v>0</v>
      </c>
      <c r="Q29" s="43" t="s">
        <v>109</v>
      </c>
    </row>
    <row r="30" spans="1:17" x14ac:dyDescent="0.3">
      <c r="A30" s="40" t="s">
        <v>110</v>
      </c>
      <c r="B30" s="41" t="s">
        <v>111</v>
      </c>
      <c r="C30" s="41" t="s">
        <v>100</v>
      </c>
      <c r="D30" s="42">
        <v>42</v>
      </c>
      <c r="E30" s="42">
        <v>7</v>
      </c>
      <c r="F30" s="42">
        <v>37.5</v>
      </c>
      <c r="G30" s="42">
        <v>3</v>
      </c>
      <c r="H30" s="43"/>
      <c r="I30" s="42">
        <v>2</v>
      </c>
      <c r="J30" s="42">
        <v>2</v>
      </c>
      <c r="K30" s="43"/>
      <c r="L30" s="42">
        <v>1</v>
      </c>
      <c r="M30" s="42">
        <v>1.5</v>
      </c>
      <c r="N30" s="42">
        <v>4</v>
      </c>
      <c r="O30" s="43"/>
      <c r="P30" s="43">
        <v>0</v>
      </c>
      <c r="Q30" s="43" t="s">
        <v>101</v>
      </c>
    </row>
    <row r="31" spans="1:17" x14ac:dyDescent="0.3">
      <c r="A31" s="40" t="s">
        <v>112</v>
      </c>
      <c r="B31" s="41" t="s">
        <v>113</v>
      </c>
      <c r="C31" s="41" t="s">
        <v>100</v>
      </c>
      <c r="D31" s="42">
        <v>37</v>
      </c>
      <c r="E31" s="42">
        <v>13</v>
      </c>
      <c r="F31" s="42">
        <v>32</v>
      </c>
      <c r="G31" s="42">
        <v>5</v>
      </c>
      <c r="H31" s="43"/>
      <c r="I31" s="42">
        <v>2</v>
      </c>
      <c r="J31" s="42">
        <v>8</v>
      </c>
      <c r="K31" s="43"/>
      <c r="L31" s="43"/>
      <c r="M31" s="42">
        <v>1</v>
      </c>
      <c r="N31" s="42">
        <v>2</v>
      </c>
      <c r="O31" s="43"/>
      <c r="P31" s="43">
        <v>0</v>
      </c>
      <c r="Q31" s="43" t="s">
        <v>114</v>
      </c>
    </row>
    <row r="32" spans="1:17" x14ac:dyDescent="0.3">
      <c r="A32" s="40" t="s">
        <v>115</v>
      </c>
      <c r="B32" s="41" t="s">
        <v>116</v>
      </c>
      <c r="C32" s="41" t="s">
        <v>100</v>
      </c>
      <c r="D32" s="42">
        <v>38</v>
      </c>
      <c r="E32" s="42">
        <v>7</v>
      </c>
      <c r="F32" s="42">
        <v>39</v>
      </c>
      <c r="G32" s="42">
        <v>4</v>
      </c>
      <c r="H32" s="43"/>
      <c r="I32" s="42">
        <v>2</v>
      </c>
      <c r="J32" s="42">
        <v>7</v>
      </c>
      <c r="K32" s="43"/>
      <c r="L32" s="42"/>
      <c r="M32" s="42"/>
      <c r="N32" s="42">
        <v>3</v>
      </c>
      <c r="O32" s="43"/>
      <c r="P32" s="43">
        <v>0</v>
      </c>
      <c r="Q32" s="43" t="s">
        <v>101</v>
      </c>
    </row>
    <row r="33" spans="1:17" x14ac:dyDescent="0.3">
      <c r="A33" s="40" t="s">
        <v>117</v>
      </c>
      <c r="B33" s="41" t="s">
        <v>118</v>
      </c>
      <c r="C33" s="41" t="s">
        <v>119</v>
      </c>
      <c r="D33" s="42">
        <v>52</v>
      </c>
      <c r="E33" s="42">
        <v>12</v>
      </c>
      <c r="F33" s="42">
        <v>7</v>
      </c>
      <c r="G33" s="42">
        <v>8</v>
      </c>
      <c r="H33" s="43"/>
      <c r="I33" s="42">
        <v>2</v>
      </c>
      <c r="J33" s="42">
        <v>4</v>
      </c>
      <c r="K33" s="43"/>
      <c r="L33" s="42">
        <v>1</v>
      </c>
      <c r="M33" s="42">
        <v>4</v>
      </c>
      <c r="N33" s="42">
        <v>8</v>
      </c>
      <c r="O33" s="43"/>
      <c r="P33" s="43">
        <v>2</v>
      </c>
      <c r="Q33" s="43" t="s">
        <v>120</v>
      </c>
    </row>
    <row r="34" spans="1:17" x14ac:dyDescent="0.3">
      <c r="A34" s="40" t="s">
        <v>121</v>
      </c>
      <c r="B34" s="41" t="s">
        <v>122</v>
      </c>
      <c r="C34" s="41" t="s">
        <v>100</v>
      </c>
      <c r="D34" s="42">
        <v>39</v>
      </c>
      <c r="E34" s="42">
        <v>13</v>
      </c>
      <c r="F34" s="42">
        <v>30</v>
      </c>
      <c r="G34" s="42">
        <v>1</v>
      </c>
      <c r="H34" s="43"/>
      <c r="I34" s="42"/>
      <c r="J34" s="42">
        <v>1</v>
      </c>
      <c r="K34" s="43"/>
      <c r="L34" s="42"/>
      <c r="M34" s="42">
        <v>10</v>
      </c>
      <c r="N34" s="42">
        <v>3</v>
      </c>
      <c r="O34" s="43"/>
      <c r="P34" s="43">
        <v>3</v>
      </c>
      <c r="Q34" s="43" t="s">
        <v>80</v>
      </c>
    </row>
    <row r="35" spans="1:17" x14ac:dyDescent="0.3">
      <c r="A35" s="40" t="s">
        <v>123</v>
      </c>
      <c r="B35" s="41" t="s">
        <v>124</v>
      </c>
      <c r="C35" s="41" t="s">
        <v>119</v>
      </c>
      <c r="D35" s="42">
        <v>51</v>
      </c>
      <c r="E35" s="42">
        <v>12</v>
      </c>
      <c r="F35" s="42">
        <v>19</v>
      </c>
      <c r="G35" s="42">
        <v>3.5</v>
      </c>
      <c r="H35" s="43"/>
      <c r="I35" s="42">
        <v>2</v>
      </c>
      <c r="J35" s="42">
        <v>4</v>
      </c>
      <c r="K35" s="43"/>
      <c r="L35" s="43"/>
      <c r="M35" s="42">
        <v>8</v>
      </c>
      <c r="N35" s="42">
        <v>0.5</v>
      </c>
      <c r="O35" s="42"/>
      <c r="P35" s="43">
        <v>0</v>
      </c>
      <c r="Q35" s="43" t="s">
        <v>101</v>
      </c>
    </row>
    <row r="36" spans="1:17" x14ac:dyDescent="0.3">
      <c r="A36" s="40" t="s">
        <v>125</v>
      </c>
      <c r="B36" s="41" t="s">
        <v>126</v>
      </c>
      <c r="C36" s="41" t="s">
        <v>119</v>
      </c>
      <c r="D36" s="42">
        <v>54</v>
      </c>
      <c r="E36" s="42">
        <v>10</v>
      </c>
      <c r="F36" s="42">
        <v>20</v>
      </c>
      <c r="G36" s="42">
        <v>5</v>
      </c>
      <c r="H36" s="43"/>
      <c r="I36" s="42">
        <v>1</v>
      </c>
      <c r="J36" s="42">
        <v>2.5</v>
      </c>
      <c r="K36" s="43"/>
      <c r="L36" s="43"/>
      <c r="M36" s="42">
        <v>5.5</v>
      </c>
      <c r="N36" s="42">
        <v>2</v>
      </c>
      <c r="O36" s="42"/>
      <c r="P36" s="43">
        <v>0</v>
      </c>
      <c r="Q36" s="43" t="s">
        <v>127</v>
      </c>
    </row>
    <row r="37" spans="1:17" x14ac:dyDescent="0.3">
      <c r="A37" s="40" t="s">
        <v>128</v>
      </c>
      <c r="B37" s="41" t="s">
        <v>129</v>
      </c>
      <c r="C37" s="41" t="s">
        <v>130</v>
      </c>
      <c r="D37" s="42">
        <v>30</v>
      </c>
      <c r="E37" s="42">
        <v>6</v>
      </c>
      <c r="F37" s="42">
        <v>7</v>
      </c>
      <c r="G37" s="42">
        <v>3</v>
      </c>
      <c r="H37" s="42">
        <v>14</v>
      </c>
      <c r="I37" s="42">
        <v>2</v>
      </c>
      <c r="J37" s="42">
        <v>4</v>
      </c>
      <c r="K37" s="42">
        <v>16</v>
      </c>
      <c r="L37" s="43"/>
      <c r="M37" s="42">
        <v>8</v>
      </c>
      <c r="N37" s="42">
        <v>3.5</v>
      </c>
      <c r="O37" s="42">
        <v>4.5</v>
      </c>
      <c r="P37" s="43">
        <v>2</v>
      </c>
      <c r="Q37" s="43" t="s">
        <v>131</v>
      </c>
    </row>
    <row r="38" spans="1:17" x14ac:dyDescent="0.3">
      <c r="A38" s="40" t="s">
        <v>132</v>
      </c>
      <c r="B38" s="41" t="s">
        <v>133</v>
      </c>
      <c r="C38" s="41" t="s">
        <v>130</v>
      </c>
      <c r="D38" s="42">
        <v>26</v>
      </c>
      <c r="E38" s="42">
        <v>5.5</v>
      </c>
      <c r="F38" s="42">
        <v>3.5</v>
      </c>
      <c r="G38" s="42">
        <v>3</v>
      </c>
      <c r="H38" s="42">
        <v>13</v>
      </c>
      <c r="I38" s="42">
        <v>3</v>
      </c>
      <c r="J38" s="42">
        <v>16</v>
      </c>
      <c r="K38" s="42">
        <v>14</v>
      </c>
      <c r="L38" s="42">
        <v>1</v>
      </c>
      <c r="M38" s="42">
        <v>8</v>
      </c>
      <c r="N38" s="42">
        <v>3</v>
      </c>
      <c r="O38" s="42">
        <v>2</v>
      </c>
      <c r="P38" s="43">
        <v>2</v>
      </c>
      <c r="Q38" s="43" t="s">
        <v>134</v>
      </c>
    </row>
    <row r="39" spans="1:17" x14ac:dyDescent="0.3">
      <c r="A39" s="40" t="s">
        <v>135</v>
      </c>
      <c r="B39" s="41" t="s">
        <v>136</v>
      </c>
      <c r="C39" s="41" t="s">
        <v>130</v>
      </c>
      <c r="D39" s="42">
        <v>18</v>
      </c>
      <c r="E39" s="42">
        <v>10</v>
      </c>
      <c r="F39" s="42">
        <v>5</v>
      </c>
      <c r="G39" s="42">
        <v>2</v>
      </c>
      <c r="H39" s="42">
        <v>32</v>
      </c>
      <c r="I39" s="42">
        <v>2</v>
      </c>
      <c r="J39" s="42">
        <v>4</v>
      </c>
      <c r="K39" s="42">
        <v>13</v>
      </c>
      <c r="L39" s="43"/>
      <c r="M39" s="42">
        <v>3</v>
      </c>
      <c r="N39" s="42">
        <v>3</v>
      </c>
      <c r="O39" s="42">
        <v>5</v>
      </c>
      <c r="P39" s="43">
        <v>3</v>
      </c>
      <c r="Q39" s="43" t="s">
        <v>137</v>
      </c>
    </row>
    <row r="40" spans="1:17" x14ac:dyDescent="0.3">
      <c r="A40" s="40" t="s">
        <v>138</v>
      </c>
      <c r="B40" s="41" t="s">
        <v>139</v>
      </c>
      <c r="C40" s="41" t="s">
        <v>100</v>
      </c>
      <c r="D40" s="42">
        <v>33</v>
      </c>
      <c r="E40" s="42">
        <v>12</v>
      </c>
      <c r="F40" s="42">
        <v>16</v>
      </c>
      <c r="G40" s="42">
        <v>2</v>
      </c>
      <c r="H40" s="42">
        <v>21</v>
      </c>
      <c r="I40" s="42">
        <v>2</v>
      </c>
      <c r="J40" s="42">
        <v>3</v>
      </c>
      <c r="K40" s="42">
        <v>3</v>
      </c>
      <c r="L40" s="43"/>
      <c r="M40" s="42">
        <v>4</v>
      </c>
      <c r="N40" s="42">
        <v>2</v>
      </c>
      <c r="O40" s="42">
        <v>2</v>
      </c>
      <c r="P40" s="43">
        <v>0</v>
      </c>
      <c r="Q40" s="43" t="s">
        <v>131</v>
      </c>
    </row>
    <row r="41" spans="1:17" x14ac:dyDescent="0.3">
      <c r="A41" s="40" t="s">
        <v>140</v>
      </c>
      <c r="B41" s="41" t="s">
        <v>141</v>
      </c>
      <c r="C41" s="41" t="s">
        <v>100</v>
      </c>
      <c r="D41" s="42">
        <v>40</v>
      </c>
      <c r="E41" s="42">
        <v>12</v>
      </c>
      <c r="F41" s="42">
        <v>34</v>
      </c>
      <c r="G41" s="42">
        <v>3</v>
      </c>
      <c r="H41" s="43"/>
      <c r="I41" s="42">
        <v>5</v>
      </c>
      <c r="J41" s="42">
        <v>1</v>
      </c>
      <c r="K41" s="43"/>
      <c r="L41" s="43"/>
      <c r="M41" s="43"/>
      <c r="N41" s="42">
        <v>2</v>
      </c>
      <c r="O41" s="42"/>
      <c r="P41" s="43">
        <v>3</v>
      </c>
      <c r="Q41" s="43" t="s">
        <v>142</v>
      </c>
    </row>
    <row r="42" spans="1:17" x14ac:dyDescent="0.3">
      <c r="A42" s="40" t="s">
        <v>143</v>
      </c>
      <c r="B42" s="41" t="s">
        <v>144</v>
      </c>
      <c r="C42" s="41" t="s">
        <v>43</v>
      </c>
      <c r="D42" s="42">
        <v>9</v>
      </c>
      <c r="E42" s="42">
        <v>17</v>
      </c>
      <c r="F42" s="42">
        <v>72</v>
      </c>
      <c r="G42" s="42">
        <v>0</v>
      </c>
      <c r="H42" s="43"/>
      <c r="I42" s="43"/>
      <c r="J42" s="42">
        <v>1.75</v>
      </c>
      <c r="K42" s="43"/>
      <c r="L42" s="43"/>
      <c r="M42" s="43"/>
      <c r="N42" s="42">
        <v>0.25</v>
      </c>
      <c r="O42" s="42"/>
      <c r="P42" s="43">
        <v>0</v>
      </c>
      <c r="Q42" s="43" t="s">
        <v>145</v>
      </c>
    </row>
    <row r="43" spans="1:17" x14ac:dyDescent="0.3">
      <c r="A43" s="40" t="s">
        <v>146</v>
      </c>
      <c r="B43" s="41" t="s">
        <v>147</v>
      </c>
      <c r="C43" s="41" t="s">
        <v>71</v>
      </c>
      <c r="D43" s="42">
        <v>45</v>
      </c>
      <c r="E43" s="42">
        <v>18</v>
      </c>
      <c r="F43" s="42">
        <v>34</v>
      </c>
      <c r="G43" s="42">
        <v>1</v>
      </c>
      <c r="H43" s="43"/>
      <c r="I43" s="43"/>
      <c r="J43" s="42">
        <v>1.5</v>
      </c>
      <c r="K43" s="43"/>
      <c r="L43" s="43"/>
      <c r="M43" s="43"/>
      <c r="N43" s="42">
        <v>0.5</v>
      </c>
      <c r="O43" s="42"/>
      <c r="P43" s="43">
        <v>0</v>
      </c>
      <c r="Q43" s="43" t="s">
        <v>145</v>
      </c>
    </row>
    <row r="44" spans="1:17" x14ac:dyDescent="0.3">
      <c r="A44" s="40" t="s">
        <v>148</v>
      </c>
      <c r="B44" s="41" t="s">
        <v>149</v>
      </c>
      <c r="C44" s="41" t="s">
        <v>71</v>
      </c>
      <c r="D44" s="42">
        <v>35</v>
      </c>
      <c r="E44" s="42">
        <v>16</v>
      </c>
      <c r="F44" s="42">
        <v>30</v>
      </c>
      <c r="G44" s="42">
        <v>3</v>
      </c>
      <c r="H44" s="43"/>
      <c r="I44" s="42">
        <v>1</v>
      </c>
      <c r="J44" s="42">
        <v>3</v>
      </c>
      <c r="K44" s="43"/>
      <c r="L44" s="42">
        <v>5</v>
      </c>
      <c r="M44" s="43"/>
      <c r="N44" s="42"/>
      <c r="O44" s="42"/>
      <c r="P44" s="43">
        <v>7</v>
      </c>
      <c r="Q44" s="43" t="s">
        <v>101</v>
      </c>
    </row>
    <row r="45" spans="1:17" x14ac:dyDescent="0.3">
      <c r="A45" s="40" t="s">
        <v>150</v>
      </c>
      <c r="B45" s="41" t="s">
        <v>151</v>
      </c>
      <c r="C45" s="41" t="s">
        <v>71</v>
      </c>
      <c r="D45" s="42">
        <v>36</v>
      </c>
      <c r="E45" s="42">
        <v>14</v>
      </c>
      <c r="F45" s="42">
        <v>33</v>
      </c>
      <c r="G45" s="42">
        <v>6</v>
      </c>
      <c r="H45" s="43"/>
      <c r="I45" s="43">
        <v>2</v>
      </c>
      <c r="J45" s="42">
        <v>4</v>
      </c>
      <c r="K45" s="43"/>
      <c r="L45" s="43"/>
      <c r="M45" s="43"/>
      <c r="N45" s="42">
        <v>1</v>
      </c>
      <c r="O45" s="43"/>
      <c r="P45" s="43">
        <v>4</v>
      </c>
      <c r="Q45" s="43" t="s">
        <v>101</v>
      </c>
    </row>
    <row r="46" spans="1:17" x14ac:dyDescent="0.3">
      <c r="A46" s="40" t="s">
        <v>152</v>
      </c>
      <c r="B46" s="41" t="s">
        <v>153</v>
      </c>
      <c r="C46" s="41" t="s">
        <v>71</v>
      </c>
      <c r="D46" s="42">
        <v>28</v>
      </c>
      <c r="E46" s="42">
        <v>12</v>
      </c>
      <c r="F46" s="42">
        <v>34</v>
      </c>
      <c r="G46" s="42">
        <v>7</v>
      </c>
      <c r="H46" s="43"/>
      <c r="I46" s="42">
        <v>3</v>
      </c>
      <c r="J46" s="42">
        <v>7</v>
      </c>
      <c r="K46" s="43"/>
      <c r="L46" s="42">
        <v>2</v>
      </c>
      <c r="M46" s="43"/>
      <c r="N46" s="42">
        <v>7</v>
      </c>
      <c r="O46" s="42"/>
      <c r="P46" s="43">
        <v>0</v>
      </c>
      <c r="Q46" s="43" t="s">
        <v>101</v>
      </c>
    </row>
    <row r="47" spans="1:17" x14ac:dyDescent="0.3">
      <c r="A47" s="40" t="s">
        <v>154</v>
      </c>
      <c r="B47" s="41" t="s">
        <v>155</v>
      </c>
      <c r="C47" s="41" t="s">
        <v>71</v>
      </c>
      <c r="D47" s="42">
        <v>26</v>
      </c>
      <c r="E47" s="42">
        <v>15</v>
      </c>
      <c r="F47" s="43">
        <v>45</v>
      </c>
      <c r="G47" s="43">
        <v>5</v>
      </c>
      <c r="H47" s="43"/>
      <c r="I47" s="43">
        <v>1</v>
      </c>
      <c r="J47" s="42">
        <v>5</v>
      </c>
      <c r="K47" s="43"/>
      <c r="L47" s="43"/>
      <c r="M47" s="43"/>
      <c r="N47" s="42">
        <v>1</v>
      </c>
      <c r="O47" s="43"/>
      <c r="P47" s="43">
        <v>2</v>
      </c>
      <c r="Q47" s="43" t="s">
        <v>101</v>
      </c>
    </row>
    <row r="48" spans="1:17" x14ac:dyDescent="0.3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</row>
    <row r="49" spans="1:17" x14ac:dyDescent="0.3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</row>
    <row r="50" spans="1:17" x14ac:dyDescent="0.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</row>
    <row r="51" spans="1:17" x14ac:dyDescent="0.3">
      <c r="A51" t="s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J4" sqref="J4"/>
    </sheetView>
  </sheetViews>
  <sheetFormatPr defaultRowHeight="14.4" x14ac:dyDescent="0.3"/>
  <cols>
    <col min="18" max="18" width="150" bestFit="1" customWidth="1"/>
  </cols>
  <sheetData>
    <row r="1" spans="1:18" ht="15.6" x14ac:dyDescent="0.3">
      <c r="A1" s="3" t="s">
        <v>0</v>
      </c>
    </row>
    <row r="2" spans="1:18" ht="15.6" x14ac:dyDescent="0.3">
      <c r="A2" s="4" t="s">
        <v>325</v>
      </c>
    </row>
    <row r="5" spans="1:18" x14ac:dyDescent="0.3">
      <c r="A5" s="2" t="s">
        <v>327</v>
      </c>
      <c r="B5" s="2"/>
    </row>
    <row r="6" spans="1:18" s="35" customFormat="1" ht="94.2" thickBot="1" x14ac:dyDescent="0.35">
      <c r="A6" s="38" t="s">
        <v>24</v>
      </c>
      <c r="B6" s="38" t="s">
        <v>25</v>
      </c>
      <c r="C6" s="38" t="s">
        <v>26</v>
      </c>
      <c r="D6" s="38" t="s">
        <v>27</v>
      </c>
      <c r="E6" s="38" t="s">
        <v>28</v>
      </c>
      <c r="F6" s="38" t="s">
        <v>29</v>
      </c>
      <c r="G6" s="38" t="s">
        <v>156</v>
      </c>
      <c r="H6" s="38" t="s">
        <v>31</v>
      </c>
      <c r="I6" s="38" t="s">
        <v>32</v>
      </c>
      <c r="J6" s="38" t="s">
        <v>33</v>
      </c>
      <c r="K6" s="38" t="s">
        <v>34</v>
      </c>
      <c r="L6" s="38" t="s">
        <v>35</v>
      </c>
      <c r="M6" s="45"/>
      <c r="N6" s="38" t="s">
        <v>36</v>
      </c>
      <c r="O6" s="38" t="s">
        <v>37</v>
      </c>
      <c r="P6" s="38" t="s">
        <v>38</v>
      </c>
      <c r="Q6" s="38" t="s">
        <v>39</v>
      </c>
      <c r="R6" s="39" t="s">
        <v>40</v>
      </c>
    </row>
    <row r="7" spans="1:18" s="35" customFormat="1" ht="15" thickTop="1" x14ac:dyDescent="0.3">
      <c r="A7" s="41" t="s">
        <v>157</v>
      </c>
      <c r="B7" s="41" t="s">
        <v>158</v>
      </c>
      <c r="C7" s="43" t="s">
        <v>159</v>
      </c>
      <c r="D7" s="42">
        <v>8</v>
      </c>
      <c r="E7" s="42">
        <v>14</v>
      </c>
      <c r="F7" s="42">
        <v>65.5</v>
      </c>
      <c r="G7" s="42">
        <v>3</v>
      </c>
      <c r="H7" s="42">
        <v>0</v>
      </c>
      <c r="I7" s="42">
        <v>1</v>
      </c>
      <c r="J7" s="42">
        <v>2</v>
      </c>
      <c r="K7" s="42">
        <v>0</v>
      </c>
      <c r="L7" s="42"/>
      <c r="M7" s="42"/>
      <c r="N7" s="42">
        <v>6</v>
      </c>
      <c r="O7" s="42">
        <v>0.5</v>
      </c>
      <c r="P7" s="42"/>
      <c r="Q7" s="42">
        <v>0</v>
      </c>
      <c r="R7" s="43" t="s">
        <v>80</v>
      </c>
    </row>
    <row r="8" spans="1:18" s="35" customFormat="1" x14ac:dyDescent="0.3">
      <c r="A8" s="41" t="s">
        <v>160</v>
      </c>
      <c r="B8" s="41" t="s">
        <v>161</v>
      </c>
      <c r="C8" s="43" t="s">
        <v>43</v>
      </c>
      <c r="D8" s="42">
        <v>14</v>
      </c>
      <c r="E8" s="42">
        <v>4</v>
      </c>
      <c r="F8" s="42">
        <v>70</v>
      </c>
      <c r="G8" s="42">
        <v>2</v>
      </c>
      <c r="H8" s="43"/>
      <c r="I8" s="42"/>
      <c r="J8" s="42">
        <v>7</v>
      </c>
      <c r="K8" s="43"/>
      <c r="L8" s="42"/>
      <c r="M8" s="43"/>
      <c r="N8" s="42">
        <v>2.75</v>
      </c>
      <c r="O8" s="43">
        <v>0.25</v>
      </c>
      <c r="P8" s="43"/>
      <c r="Q8" s="42">
        <v>0</v>
      </c>
      <c r="R8" s="43" t="s">
        <v>101</v>
      </c>
    </row>
    <row r="9" spans="1:18" s="35" customFormat="1" x14ac:dyDescent="0.3">
      <c r="A9" s="41" t="s">
        <v>162</v>
      </c>
      <c r="B9" s="41" t="s">
        <v>163</v>
      </c>
      <c r="C9" s="43" t="s">
        <v>43</v>
      </c>
      <c r="D9" s="42">
        <v>16</v>
      </c>
      <c r="E9" s="42">
        <v>10</v>
      </c>
      <c r="F9" s="42">
        <v>63</v>
      </c>
      <c r="G9" s="42">
        <v>2</v>
      </c>
      <c r="H9" s="43"/>
      <c r="I9" s="42"/>
      <c r="J9" s="42">
        <v>8</v>
      </c>
      <c r="K9" s="43"/>
      <c r="L9" s="42"/>
      <c r="M9" s="43"/>
      <c r="N9" s="42">
        <v>1</v>
      </c>
      <c r="O9" s="42"/>
      <c r="P9" s="43"/>
      <c r="Q9" s="42">
        <v>0</v>
      </c>
      <c r="R9" s="43" t="s">
        <v>101</v>
      </c>
    </row>
    <row r="10" spans="1:18" s="35" customFormat="1" x14ac:dyDescent="0.3">
      <c r="A10" s="41" t="s">
        <v>164</v>
      </c>
      <c r="B10" s="41" t="s">
        <v>165</v>
      </c>
      <c r="C10" s="43" t="s">
        <v>100</v>
      </c>
      <c r="D10" s="42">
        <v>51</v>
      </c>
      <c r="E10" s="42">
        <v>17</v>
      </c>
      <c r="F10" s="42">
        <v>23</v>
      </c>
      <c r="G10" s="42">
        <v>4</v>
      </c>
      <c r="H10" s="43"/>
      <c r="I10" s="42"/>
      <c r="J10" s="43">
        <v>1</v>
      </c>
      <c r="K10" s="43"/>
      <c r="L10" s="42"/>
      <c r="M10" s="43"/>
      <c r="N10" s="42">
        <v>1</v>
      </c>
      <c r="O10" s="42">
        <v>3</v>
      </c>
      <c r="P10" s="43"/>
      <c r="Q10" s="42">
        <v>0</v>
      </c>
      <c r="R10" s="43" t="s">
        <v>166</v>
      </c>
    </row>
    <row r="11" spans="1:18" s="35" customFormat="1" x14ac:dyDescent="0.3">
      <c r="A11" s="41" t="s">
        <v>167</v>
      </c>
      <c r="B11" s="41" t="s">
        <v>168</v>
      </c>
      <c r="C11" s="43" t="s">
        <v>100</v>
      </c>
      <c r="D11" s="42">
        <v>48</v>
      </c>
      <c r="E11" s="42">
        <v>14</v>
      </c>
      <c r="F11" s="42">
        <v>25</v>
      </c>
      <c r="G11" s="42">
        <v>5</v>
      </c>
      <c r="H11" s="43"/>
      <c r="I11" s="42">
        <v>1</v>
      </c>
      <c r="J11" s="42">
        <v>3</v>
      </c>
      <c r="K11" s="43"/>
      <c r="L11" s="42"/>
      <c r="M11" s="43"/>
      <c r="N11" s="42">
        <v>2</v>
      </c>
      <c r="O11" s="42">
        <v>2</v>
      </c>
      <c r="P11" s="43"/>
      <c r="Q11" s="42">
        <v>0</v>
      </c>
      <c r="R11" s="43" t="s">
        <v>101</v>
      </c>
    </row>
    <row r="12" spans="1:18" s="35" customFormat="1" x14ac:dyDescent="0.3">
      <c r="A12" s="41" t="s">
        <v>169</v>
      </c>
      <c r="B12" s="41" t="s">
        <v>170</v>
      </c>
      <c r="C12" s="43" t="s">
        <v>100</v>
      </c>
      <c r="D12" s="42">
        <v>50</v>
      </c>
      <c r="E12" s="42">
        <v>13</v>
      </c>
      <c r="F12" s="42">
        <v>27</v>
      </c>
      <c r="G12" s="42">
        <v>3.5</v>
      </c>
      <c r="H12" s="43"/>
      <c r="I12" s="42"/>
      <c r="J12" s="42">
        <v>2</v>
      </c>
      <c r="K12" s="43"/>
      <c r="L12" s="42"/>
      <c r="M12" s="43"/>
      <c r="N12" s="42">
        <v>1.5</v>
      </c>
      <c r="O12" s="42">
        <v>3</v>
      </c>
      <c r="P12" s="43"/>
      <c r="Q12" s="42">
        <v>0</v>
      </c>
      <c r="R12" s="43" t="s">
        <v>101</v>
      </c>
    </row>
    <row r="13" spans="1:18" s="35" customFormat="1" x14ac:dyDescent="0.3">
      <c r="A13" s="41" t="s">
        <v>171</v>
      </c>
      <c r="B13" s="41" t="s">
        <v>172</v>
      </c>
      <c r="C13" s="43" t="s">
        <v>100</v>
      </c>
      <c r="D13" s="42">
        <v>49</v>
      </c>
      <c r="E13" s="42">
        <v>16</v>
      </c>
      <c r="F13" s="42">
        <v>24</v>
      </c>
      <c r="G13" s="42">
        <v>0</v>
      </c>
      <c r="H13" s="43"/>
      <c r="I13" s="42">
        <v>1</v>
      </c>
      <c r="J13" s="42">
        <v>3</v>
      </c>
      <c r="K13" s="43"/>
      <c r="L13" s="42"/>
      <c r="M13" s="43"/>
      <c r="N13" s="42">
        <v>4</v>
      </c>
      <c r="O13" s="42">
        <v>3</v>
      </c>
      <c r="P13" s="43"/>
      <c r="Q13" s="42">
        <v>0</v>
      </c>
      <c r="R13" s="42" t="s">
        <v>173</v>
      </c>
    </row>
    <row r="14" spans="1:18" s="35" customFormat="1" x14ac:dyDescent="0.3">
      <c r="A14" s="41" t="s">
        <v>174</v>
      </c>
      <c r="B14" s="41" t="s">
        <v>175</v>
      </c>
      <c r="C14" s="43" t="s">
        <v>119</v>
      </c>
      <c r="D14" s="42">
        <v>59</v>
      </c>
      <c r="E14" s="42">
        <v>10</v>
      </c>
      <c r="F14" s="42">
        <v>8</v>
      </c>
      <c r="G14" s="42">
        <v>10</v>
      </c>
      <c r="H14" s="43"/>
      <c r="I14" s="42">
        <v>2</v>
      </c>
      <c r="J14" s="42"/>
      <c r="K14" s="43"/>
      <c r="L14" s="42"/>
      <c r="M14" s="43"/>
      <c r="N14" s="42">
        <v>7</v>
      </c>
      <c r="O14" s="42">
        <v>4</v>
      </c>
      <c r="P14" s="43"/>
      <c r="Q14" s="42">
        <v>0</v>
      </c>
      <c r="R14" s="42" t="s">
        <v>176</v>
      </c>
    </row>
    <row r="15" spans="1:18" s="35" customFormat="1" x14ac:dyDescent="0.3">
      <c r="A15" s="41" t="s">
        <v>177</v>
      </c>
      <c r="B15" s="41" t="s">
        <v>178</v>
      </c>
      <c r="C15" s="43" t="s">
        <v>119</v>
      </c>
      <c r="D15" s="42">
        <v>61</v>
      </c>
      <c r="E15" s="42">
        <v>5</v>
      </c>
      <c r="F15" s="42">
        <v>0</v>
      </c>
      <c r="G15" s="42">
        <v>14.5</v>
      </c>
      <c r="H15" s="43"/>
      <c r="I15" s="42">
        <v>2</v>
      </c>
      <c r="J15" s="42">
        <v>2</v>
      </c>
      <c r="K15" s="43">
        <v>3</v>
      </c>
      <c r="L15" s="42">
        <v>2</v>
      </c>
      <c r="M15" s="42"/>
      <c r="N15" s="42">
        <v>2.5</v>
      </c>
      <c r="O15" s="42">
        <v>3</v>
      </c>
      <c r="P15" s="43"/>
      <c r="Q15" s="42">
        <v>5</v>
      </c>
      <c r="R15" s="42" t="s">
        <v>179</v>
      </c>
    </row>
    <row r="16" spans="1:18" s="35" customFormat="1" x14ac:dyDescent="0.3">
      <c r="A16" s="41" t="s">
        <v>180</v>
      </c>
      <c r="B16" s="41" t="s">
        <v>181</v>
      </c>
      <c r="C16" s="43" t="s">
        <v>130</v>
      </c>
      <c r="D16" s="42">
        <v>49</v>
      </c>
      <c r="E16" s="42">
        <v>6</v>
      </c>
      <c r="F16" s="42">
        <v>0</v>
      </c>
      <c r="G16" s="42">
        <v>2</v>
      </c>
      <c r="H16" s="42">
        <v>4</v>
      </c>
      <c r="I16" s="42">
        <v>2</v>
      </c>
      <c r="J16" s="42">
        <v>10</v>
      </c>
      <c r="K16" s="42">
        <v>12</v>
      </c>
      <c r="L16" s="42">
        <v>0</v>
      </c>
      <c r="M16" s="43"/>
      <c r="N16" s="42">
        <v>2</v>
      </c>
      <c r="O16" s="42">
        <v>6</v>
      </c>
      <c r="P16" s="43">
        <v>6</v>
      </c>
      <c r="Q16" s="42">
        <v>2</v>
      </c>
      <c r="R16" s="42" t="s">
        <v>182</v>
      </c>
    </row>
    <row r="17" spans="1:18" s="35" customFormat="1" x14ac:dyDescent="0.3">
      <c r="A17" s="41" t="s">
        <v>183</v>
      </c>
      <c r="B17" s="41" t="s">
        <v>184</v>
      </c>
      <c r="C17" s="43" t="s">
        <v>130</v>
      </c>
      <c r="D17" s="42">
        <v>20</v>
      </c>
      <c r="E17" s="42">
        <v>2</v>
      </c>
      <c r="F17" s="42">
        <v>0</v>
      </c>
      <c r="G17" s="42">
        <v>3</v>
      </c>
      <c r="H17" s="42">
        <v>11</v>
      </c>
      <c r="I17" s="42">
        <v>3</v>
      </c>
      <c r="J17" s="42">
        <v>12</v>
      </c>
      <c r="K17" s="42">
        <v>30</v>
      </c>
      <c r="L17" s="42">
        <v>3</v>
      </c>
      <c r="M17" s="43"/>
      <c r="N17" s="42"/>
      <c r="O17" s="42">
        <v>5</v>
      </c>
      <c r="P17" s="42">
        <v>8</v>
      </c>
      <c r="Q17" s="42">
        <v>3</v>
      </c>
      <c r="R17" s="43" t="s">
        <v>185</v>
      </c>
    </row>
    <row r="18" spans="1:18" s="35" customFormat="1" x14ac:dyDescent="0.3">
      <c r="A18" s="41" t="s">
        <v>186</v>
      </c>
      <c r="B18" s="41" t="s">
        <v>187</v>
      </c>
      <c r="C18" s="43" t="s">
        <v>100</v>
      </c>
      <c r="D18" s="42">
        <v>42</v>
      </c>
      <c r="E18" s="42">
        <v>12</v>
      </c>
      <c r="F18" s="42">
        <v>16</v>
      </c>
      <c r="G18" s="42">
        <v>13</v>
      </c>
      <c r="H18" s="43"/>
      <c r="I18" s="42">
        <v>1</v>
      </c>
      <c r="J18" s="42">
        <v>8</v>
      </c>
      <c r="K18" s="42">
        <v>6</v>
      </c>
      <c r="L18" s="42"/>
      <c r="M18" s="43"/>
      <c r="N18" s="42"/>
      <c r="O18" s="42">
        <v>1</v>
      </c>
      <c r="P18" s="43">
        <v>1</v>
      </c>
      <c r="Q18" s="42">
        <v>0</v>
      </c>
      <c r="R18" s="42" t="s">
        <v>188</v>
      </c>
    </row>
    <row r="19" spans="1:18" s="35" customFormat="1" x14ac:dyDescent="0.3">
      <c r="A19" s="41" t="s">
        <v>189</v>
      </c>
      <c r="B19" s="41" t="s">
        <v>190</v>
      </c>
      <c r="C19" s="43" t="s">
        <v>100</v>
      </c>
      <c r="D19" s="42">
        <v>39</v>
      </c>
      <c r="E19" s="42">
        <v>17</v>
      </c>
      <c r="F19" s="42">
        <v>23</v>
      </c>
      <c r="G19" s="42">
        <v>4.5</v>
      </c>
      <c r="H19" s="42"/>
      <c r="I19" s="42">
        <v>2</v>
      </c>
      <c r="J19" s="42">
        <v>3</v>
      </c>
      <c r="K19" s="42">
        <v>5</v>
      </c>
      <c r="L19" s="42"/>
      <c r="M19" s="42"/>
      <c r="N19" s="42">
        <v>1</v>
      </c>
      <c r="O19" s="42">
        <v>3.5</v>
      </c>
      <c r="P19" s="42">
        <v>2</v>
      </c>
      <c r="Q19" s="42">
        <v>0</v>
      </c>
      <c r="R19" s="42" t="s">
        <v>191</v>
      </c>
    </row>
    <row r="20" spans="1:18" s="35" customFormat="1" x14ac:dyDescent="0.3">
      <c r="A20" s="41" t="s">
        <v>192</v>
      </c>
      <c r="B20" s="41" t="s">
        <v>193</v>
      </c>
      <c r="C20" s="43" t="s">
        <v>71</v>
      </c>
      <c r="D20" s="42">
        <v>30</v>
      </c>
      <c r="E20" s="42">
        <v>10</v>
      </c>
      <c r="F20" s="42">
        <v>42</v>
      </c>
      <c r="G20" s="42">
        <v>8</v>
      </c>
      <c r="H20" s="43"/>
      <c r="I20" s="42">
        <v>1</v>
      </c>
      <c r="J20" s="42">
        <v>8</v>
      </c>
      <c r="K20" s="43"/>
      <c r="L20" s="42"/>
      <c r="M20" s="43"/>
      <c r="N20" s="42"/>
      <c r="O20" s="42">
        <v>1</v>
      </c>
      <c r="P20" s="43"/>
      <c r="Q20" s="42">
        <v>0</v>
      </c>
      <c r="R20" s="42" t="s">
        <v>194</v>
      </c>
    </row>
    <row r="21" spans="1:18" s="35" customFormat="1" x14ac:dyDescent="0.3">
      <c r="A21" s="41" t="s">
        <v>195</v>
      </c>
      <c r="B21" s="41" t="s">
        <v>196</v>
      </c>
      <c r="C21" s="43" t="s">
        <v>197</v>
      </c>
      <c r="D21" s="42">
        <v>35</v>
      </c>
      <c r="E21" s="42">
        <v>9</v>
      </c>
      <c r="F21" s="42">
        <v>45</v>
      </c>
      <c r="G21" s="42">
        <v>5</v>
      </c>
      <c r="H21" s="43"/>
      <c r="I21" s="42">
        <v>1</v>
      </c>
      <c r="J21" s="42"/>
      <c r="K21" s="43"/>
      <c r="L21" s="43"/>
      <c r="M21" s="42"/>
      <c r="N21" s="42"/>
      <c r="O21" s="42">
        <v>2</v>
      </c>
      <c r="P21" s="42"/>
      <c r="Q21" s="42">
        <v>3</v>
      </c>
      <c r="R21" s="42"/>
    </row>
    <row r="22" spans="1:18" s="35" customFormat="1" x14ac:dyDescent="0.3">
      <c r="A22" s="41" t="s">
        <v>198</v>
      </c>
      <c r="B22" s="41" t="s">
        <v>199</v>
      </c>
      <c r="C22" s="43" t="s">
        <v>100</v>
      </c>
      <c r="D22" s="42">
        <v>40</v>
      </c>
      <c r="E22" s="42">
        <v>13</v>
      </c>
      <c r="F22" s="42">
        <v>27</v>
      </c>
      <c r="G22" s="42">
        <v>9</v>
      </c>
      <c r="H22" s="43"/>
      <c r="I22" s="42">
        <v>3</v>
      </c>
      <c r="J22" s="42">
        <v>4</v>
      </c>
      <c r="K22" s="43"/>
      <c r="L22" s="42"/>
      <c r="M22" s="43"/>
      <c r="N22" s="42">
        <v>0.5</v>
      </c>
      <c r="O22" s="43">
        <v>1.5</v>
      </c>
      <c r="P22" s="43"/>
      <c r="Q22" s="43">
        <v>2</v>
      </c>
      <c r="R22" s="43" t="s">
        <v>200</v>
      </c>
    </row>
    <row r="23" spans="1:18" s="35" customFormat="1" x14ac:dyDescent="0.3">
      <c r="A23" s="41" t="s">
        <v>201</v>
      </c>
      <c r="B23" s="41" t="s">
        <v>202</v>
      </c>
      <c r="C23" s="43" t="s">
        <v>100</v>
      </c>
      <c r="D23" s="42">
        <v>30</v>
      </c>
      <c r="E23" s="42">
        <v>18</v>
      </c>
      <c r="F23" s="42">
        <v>26</v>
      </c>
      <c r="G23" s="42">
        <v>6</v>
      </c>
      <c r="H23" s="43"/>
      <c r="I23" s="42">
        <v>2</v>
      </c>
      <c r="J23" s="42">
        <v>9</v>
      </c>
      <c r="K23" s="43"/>
      <c r="L23" s="42">
        <v>1</v>
      </c>
      <c r="M23" s="43"/>
      <c r="N23" s="42">
        <v>0</v>
      </c>
      <c r="O23" s="43">
        <v>3</v>
      </c>
      <c r="P23" s="43"/>
      <c r="Q23" s="43">
        <v>5</v>
      </c>
      <c r="R23" s="42" t="s">
        <v>203</v>
      </c>
    </row>
    <row r="24" spans="1:18" s="35" customFormat="1" x14ac:dyDescent="0.3"/>
    <row r="25" spans="1:18" s="35" customFormat="1" x14ac:dyDescent="0.3"/>
    <row r="26" spans="1:18" s="35" customFormat="1" x14ac:dyDescent="0.3"/>
    <row r="27" spans="1:18" s="35" customFormat="1" x14ac:dyDescent="0.3">
      <c r="A27" s="35" t="s">
        <v>277</v>
      </c>
    </row>
    <row r="28" spans="1:18" s="35" customFormat="1" x14ac:dyDescent="0.3"/>
    <row r="29" spans="1:18" s="35" customFormat="1" x14ac:dyDescent="0.3"/>
    <row r="30" spans="1:18" s="35" customFormat="1" x14ac:dyDescent="0.3"/>
    <row r="31" spans="1:18" s="35" customFormat="1" x14ac:dyDescent="0.3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D5" sqref="D5"/>
    </sheetView>
  </sheetViews>
  <sheetFormatPr defaultRowHeight="14.4" x14ac:dyDescent="0.3"/>
  <cols>
    <col min="1" max="1" width="74" customWidth="1"/>
    <col min="2" max="2" width="17.77734375" customWidth="1"/>
  </cols>
  <sheetData>
    <row r="1" spans="1:1" ht="15.6" x14ac:dyDescent="0.3">
      <c r="A1" s="3" t="s">
        <v>0</v>
      </c>
    </row>
    <row r="2" spans="1:1" ht="15.6" x14ac:dyDescent="0.3">
      <c r="A2" s="4" t="s">
        <v>325</v>
      </c>
    </row>
    <row r="3" spans="1:1" x14ac:dyDescent="0.3">
      <c r="A3" s="12"/>
    </row>
    <row r="5" spans="1:1" x14ac:dyDescent="0.3">
      <c r="A5" t="s">
        <v>309</v>
      </c>
    </row>
    <row r="6" spans="1:1" x14ac:dyDescent="0.3">
      <c r="A6" t="s">
        <v>310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4" zoomScale="79" zoomScaleNormal="79" workbookViewId="0">
      <selection activeCell="Y11" sqref="Y11"/>
    </sheetView>
  </sheetViews>
  <sheetFormatPr defaultRowHeight="14.4" x14ac:dyDescent="0.3"/>
  <cols>
    <col min="1" max="1" width="8.88671875" style="5"/>
  </cols>
  <sheetData>
    <row r="1" spans="1:8" ht="15.6" x14ac:dyDescent="0.3">
      <c r="A1" s="3" t="s">
        <v>0</v>
      </c>
    </row>
    <row r="2" spans="1:8" ht="15.6" x14ac:dyDescent="0.3">
      <c r="A2" s="4" t="s">
        <v>325</v>
      </c>
    </row>
    <row r="5" spans="1:8" ht="15" thickBot="1" x14ac:dyDescent="0.35">
      <c r="A5" s="2" t="s">
        <v>328</v>
      </c>
      <c r="B5" s="2"/>
    </row>
    <row r="6" spans="1:8" x14ac:dyDescent="0.3">
      <c r="B6" s="29" t="s">
        <v>16</v>
      </c>
      <c r="C6" s="30" t="s">
        <v>8</v>
      </c>
      <c r="D6" s="30" t="s">
        <v>17</v>
      </c>
      <c r="E6" s="31" t="s">
        <v>9</v>
      </c>
      <c r="F6" s="30" t="s">
        <v>10</v>
      </c>
      <c r="G6" s="30" t="s">
        <v>11</v>
      </c>
      <c r="H6" s="32" t="s">
        <v>12</v>
      </c>
    </row>
    <row r="7" spans="1:8" x14ac:dyDescent="0.3">
      <c r="A7" s="6"/>
      <c r="B7" s="53">
        <v>1</v>
      </c>
      <c r="C7" s="11" t="s">
        <v>13</v>
      </c>
      <c r="D7" s="11">
        <v>1</v>
      </c>
      <c r="E7" s="11">
        <v>20.533000000000001</v>
      </c>
      <c r="F7" s="48">
        <v>21.292000000000002</v>
      </c>
      <c r="G7" s="48">
        <v>1.0733880938411771</v>
      </c>
      <c r="H7" s="50">
        <f>G7*2</f>
        <v>2.1467761876823541</v>
      </c>
    </row>
    <row r="8" spans="1:8" x14ac:dyDescent="0.3">
      <c r="A8" s="6"/>
      <c r="B8" s="52"/>
      <c r="C8" s="7" t="s">
        <v>13</v>
      </c>
      <c r="D8" s="7">
        <v>2</v>
      </c>
      <c r="E8" s="7">
        <v>22.050999999999998</v>
      </c>
      <c r="F8" s="49"/>
      <c r="G8" s="49"/>
      <c r="H8" s="51"/>
    </row>
    <row r="9" spans="1:8" x14ac:dyDescent="0.3">
      <c r="A9" s="6"/>
      <c r="B9" s="52">
        <v>2</v>
      </c>
      <c r="C9" s="7" t="s">
        <v>14</v>
      </c>
      <c r="D9" s="7">
        <v>3</v>
      </c>
      <c r="E9" s="7">
        <v>26.041</v>
      </c>
      <c r="F9" s="49">
        <v>25.535499999999999</v>
      </c>
      <c r="G9" s="49">
        <v>0.71488495577959899</v>
      </c>
      <c r="H9" s="51">
        <f t="shared" ref="H9" si="0">G9*2</f>
        <v>1.429769911559198</v>
      </c>
    </row>
    <row r="10" spans="1:8" x14ac:dyDescent="0.3">
      <c r="A10" s="6"/>
      <c r="B10" s="52"/>
      <c r="C10" s="7" t="s">
        <v>14</v>
      </c>
      <c r="D10" s="7">
        <v>4</v>
      </c>
      <c r="E10" s="7">
        <v>25.03</v>
      </c>
      <c r="F10" s="49"/>
      <c r="G10" s="49"/>
      <c r="H10" s="51"/>
    </row>
    <row r="11" spans="1:8" x14ac:dyDescent="0.3">
      <c r="A11" s="6"/>
      <c r="B11" s="52">
        <v>3</v>
      </c>
      <c r="C11" s="7" t="s">
        <v>14</v>
      </c>
      <c r="D11" s="7">
        <v>5</v>
      </c>
      <c r="E11" s="7">
        <v>22.602</v>
      </c>
      <c r="F11" s="49">
        <v>21.844000000000001</v>
      </c>
      <c r="G11" s="49">
        <v>1.0719738802788075</v>
      </c>
      <c r="H11" s="51">
        <f t="shared" ref="H11" si="1">G11*2</f>
        <v>2.1439477605576149</v>
      </c>
    </row>
    <row r="12" spans="1:8" x14ac:dyDescent="0.3">
      <c r="A12" s="6"/>
      <c r="B12" s="52"/>
      <c r="C12" s="7" t="s">
        <v>14</v>
      </c>
      <c r="D12" s="7">
        <v>6</v>
      </c>
      <c r="E12" s="7">
        <v>21.085999999999999</v>
      </c>
      <c r="F12" s="49"/>
      <c r="G12" s="49"/>
      <c r="H12" s="51"/>
    </row>
    <row r="13" spans="1:8" x14ac:dyDescent="0.3">
      <c r="A13" s="6"/>
      <c r="B13" s="52">
        <v>4</v>
      </c>
      <c r="C13" s="7" t="s">
        <v>14</v>
      </c>
      <c r="D13" s="8">
        <v>7</v>
      </c>
      <c r="E13" s="7">
        <v>21.805</v>
      </c>
      <c r="F13" s="49">
        <v>21.6435</v>
      </c>
      <c r="G13" s="49">
        <v>0.22839549032325512</v>
      </c>
      <c r="H13" s="51">
        <f t="shared" ref="H13" si="2">G13*2</f>
        <v>0.45679098064651025</v>
      </c>
    </row>
    <row r="14" spans="1:8" x14ac:dyDescent="0.3">
      <c r="A14" s="6"/>
      <c r="B14" s="52"/>
      <c r="C14" s="7" t="s">
        <v>14</v>
      </c>
      <c r="D14" s="8">
        <v>8</v>
      </c>
      <c r="E14" s="7">
        <v>21.481999999999999</v>
      </c>
      <c r="F14" s="49"/>
      <c r="G14" s="49"/>
      <c r="H14" s="51"/>
    </row>
    <row r="15" spans="1:8" x14ac:dyDescent="0.3">
      <c r="A15" s="6"/>
      <c r="B15" s="52">
        <v>5</v>
      </c>
      <c r="C15" s="7" t="s">
        <v>14</v>
      </c>
      <c r="D15" s="8">
        <v>9</v>
      </c>
      <c r="E15" s="7">
        <v>23.428000000000001</v>
      </c>
      <c r="F15" s="49">
        <v>22.58</v>
      </c>
      <c r="G15" s="49">
        <v>1.1992531008923857</v>
      </c>
      <c r="H15" s="51">
        <f t="shared" ref="H15" si="3">G15*2</f>
        <v>2.3985062017847714</v>
      </c>
    </row>
    <row r="16" spans="1:8" x14ac:dyDescent="0.3">
      <c r="A16" s="6"/>
      <c r="B16" s="52"/>
      <c r="C16" s="7" t="s">
        <v>14</v>
      </c>
      <c r="D16" s="8">
        <v>10</v>
      </c>
      <c r="E16" s="7">
        <v>21.731999999999999</v>
      </c>
      <c r="F16" s="49"/>
      <c r="G16" s="49"/>
      <c r="H16" s="51"/>
    </row>
    <row r="17" spans="1:8" x14ac:dyDescent="0.3">
      <c r="A17" s="6"/>
      <c r="B17" s="52">
        <v>6</v>
      </c>
      <c r="C17" s="7" t="s">
        <v>14</v>
      </c>
      <c r="D17" s="8">
        <v>11</v>
      </c>
      <c r="E17" s="7">
        <v>21.847000000000001</v>
      </c>
      <c r="F17" s="49">
        <v>21.581499999999998</v>
      </c>
      <c r="G17" s="49">
        <v>0.37547370081005843</v>
      </c>
      <c r="H17" s="51">
        <f t="shared" ref="H17" si="4">G17*2</f>
        <v>0.75094740162011686</v>
      </c>
    </row>
    <row r="18" spans="1:8" x14ac:dyDescent="0.3">
      <c r="A18" s="6"/>
      <c r="B18" s="52"/>
      <c r="C18" s="7" t="s">
        <v>14</v>
      </c>
      <c r="D18" s="8">
        <v>12</v>
      </c>
      <c r="E18" s="7">
        <v>21.315999999999999</v>
      </c>
      <c r="F18" s="49"/>
      <c r="G18" s="49"/>
      <c r="H18" s="51"/>
    </row>
    <row r="19" spans="1:8" x14ac:dyDescent="0.3">
      <c r="A19" s="6"/>
      <c r="B19" s="56">
        <v>7</v>
      </c>
      <c r="C19" s="7" t="s">
        <v>14</v>
      </c>
      <c r="D19" s="8">
        <v>13</v>
      </c>
      <c r="E19" s="7">
        <v>19.094000000000001</v>
      </c>
      <c r="F19" s="58">
        <v>19.1404</v>
      </c>
      <c r="G19" s="49">
        <v>0.10295775832835503</v>
      </c>
      <c r="H19" s="51">
        <f>G19*2</f>
        <v>0.20591551665671007</v>
      </c>
    </row>
    <row r="20" spans="1:8" x14ac:dyDescent="0.3">
      <c r="A20" s="6"/>
      <c r="B20" s="56"/>
      <c r="C20" s="7" t="s">
        <v>13</v>
      </c>
      <c r="D20" s="8">
        <v>14</v>
      </c>
      <c r="E20" s="7">
        <v>19.029</v>
      </c>
      <c r="F20" s="58"/>
      <c r="G20" s="49"/>
      <c r="H20" s="51"/>
    </row>
    <row r="21" spans="1:8" x14ac:dyDescent="0.3">
      <c r="A21" s="6"/>
      <c r="B21" s="56"/>
      <c r="C21" s="7" t="s">
        <v>13</v>
      </c>
      <c r="D21" s="8">
        <v>15</v>
      </c>
      <c r="E21" s="7">
        <v>19.305</v>
      </c>
      <c r="F21" s="58"/>
      <c r="G21" s="49"/>
      <c r="H21" s="51"/>
    </row>
    <row r="22" spans="1:8" x14ac:dyDescent="0.3">
      <c r="A22" s="6"/>
      <c r="B22" s="56"/>
      <c r="C22" s="7" t="s">
        <v>14</v>
      </c>
      <c r="D22" s="8">
        <v>16</v>
      </c>
      <c r="E22" s="7">
        <v>19.155999999999999</v>
      </c>
      <c r="F22" s="58"/>
      <c r="G22" s="49"/>
      <c r="H22" s="51"/>
    </row>
    <row r="23" spans="1:8" ht="15" thickBot="1" x14ac:dyDescent="0.35">
      <c r="A23" s="6"/>
      <c r="B23" s="57"/>
      <c r="C23" s="9" t="s">
        <v>14</v>
      </c>
      <c r="D23" s="10">
        <v>17</v>
      </c>
      <c r="E23" s="9">
        <v>19.117999999999999</v>
      </c>
      <c r="F23" s="59"/>
      <c r="G23" s="54"/>
      <c r="H23" s="55"/>
    </row>
    <row r="24" spans="1:8" x14ac:dyDescent="0.3">
      <c r="A24" s="6"/>
    </row>
    <row r="25" spans="1:8" x14ac:dyDescent="0.3">
      <c r="A25" s="6"/>
    </row>
    <row r="26" spans="1:8" x14ac:dyDescent="0.3">
      <c r="A26" s="6"/>
      <c r="B26" s="6"/>
    </row>
    <row r="27" spans="1:8" x14ac:dyDescent="0.3">
      <c r="A27" s="6"/>
      <c r="B27" s="6"/>
    </row>
    <row r="38" spans="11:11" x14ac:dyDescent="0.3">
      <c r="K38" t="s">
        <v>15</v>
      </c>
    </row>
  </sheetData>
  <mergeCells count="28">
    <mergeCell ref="G19:G23"/>
    <mergeCell ref="H19:H23"/>
    <mergeCell ref="B19:B23"/>
    <mergeCell ref="F19:F23"/>
    <mergeCell ref="G15:G16"/>
    <mergeCell ref="H15:H16"/>
    <mergeCell ref="B17:B18"/>
    <mergeCell ref="F17:F18"/>
    <mergeCell ref="G17:G18"/>
    <mergeCell ref="H17:H18"/>
    <mergeCell ref="B15:B16"/>
    <mergeCell ref="F15:F16"/>
    <mergeCell ref="G11:G12"/>
    <mergeCell ref="H11:H12"/>
    <mergeCell ref="B13:B14"/>
    <mergeCell ref="F13:F14"/>
    <mergeCell ref="G13:G14"/>
    <mergeCell ref="H13:H14"/>
    <mergeCell ref="B11:B12"/>
    <mergeCell ref="F11:F12"/>
    <mergeCell ref="G7:G8"/>
    <mergeCell ref="H7:H8"/>
    <mergeCell ref="B9:B10"/>
    <mergeCell ref="F9:F10"/>
    <mergeCell ref="G9:G10"/>
    <mergeCell ref="H9:H10"/>
    <mergeCell ref="B7:B8"/>
    <mergeCell ref="F7:F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workbookViewId="0">
      <selection activeCell="N58" sqref="N58"/>
    </sheetView>
  </sheetViews>
  <sheetFormatPr defaultRowHeight="14.4" x14ac:dyDescent="0.3"/>
  <cols>
    <col min="1" max="1" width="11.6640625" customWidth="1"/>
    <col min="3" max="3" width="10.77734375" bestFit="1" customWidth="1"/>
  </cols>
  <sheetData>
    <row r="1" spans="1:16" ht="15.6" x14ac:dyDescent="0.3">
      <c r="A1" s="3" t="s">
        <v>0</v>
      </c>
    </row>
    <row r="2" spans="1:16" ht="15.6" x14ac:dyDescent="0.3">
      <c r="A2" s="4" t="s">
        <v>325</v>
      </c>
    </row>
    <row r="5" spans="1:16" x14ac:dyDescent="0.3">
      <c r="A5" t="s">
        <v>311</v>
      </c>
    </row>
    <row r="6" spans="1:16" ht="15.6" x14ac:dyDescent="0.35">
      <c r="A6" s="15" t="s">
        <v>24</v>
      </c>
      <c r="B6" s="15" t="s">
        <v>25</v>
      </c>
      <c r="C6" s="15" t="s">
        <v>245</v>
      </c>
      <c r="D6" s="15" t="s">
        <v>238</v>
      </c>
      <c r="E6" s="15" t="s">
        <v>239</v>
      </c>
      <c r="F6" s="15" t="s">
        <v>240</v>
      </c>
      <c r="G6" s="15" t="s">
        <v>241</v>
      </c>
      <c r="H6" s="15" t="s">
        <v>216</v>
      </c>
      <c r="I6" s="15" t="s">
        <v>217</v>
      </c>
      <c r="J6" s="15" t="s">
        <v>218</v>
      </c>
      <c r="K6" s="15" t="s">
        <v>219</v>
      </c>
      <c r="L6" s="15" t="s">
        <v>242</v>
      </c>
      <c r="M6" s="15" t="s">
        <v>243</v>
      </c>
      <c r="N6" s="15" t="s">
        <v>220</v>
      </c>
      <c r="O6" s="15" t="s">
        <v>204</v>
      </c>
      <c r="P6" s="15" t="s">
        <v>244</v>
      </c>
    </row>
    <row r="7" spans="1:16" ht="15" thickBot="1" x14ac:dyDescent="0.35">
      <c r="A7" s="16"/>
      <c r="B7" s="16"/>
      <c r="C7" s="16"/>
      <c r="D7" s="16" t="s">
        <v>227</v>
      </c>
      <c r="E7" s="16" t="s">
        <v>229</v>
      </c>
      <c r="F7" s="16" t="s">
        <v>227</v>
      </c>
      <c r="G7" s="16" t="s">
        <v>230</v>
      </c>
      <c r="H7" s="16" t="s">
        <v>229</v>
      </c>
      <c r="I7" s="16" t="s">
        <v>227</v>
      </c>
      <c r="J7" s="16" t="s">
        <v>227</v>
      </c>
      <c r="K7" s="16" t="s">
        <v>227</v>
      </c>
      <c r="L7" s="16" t="s">
        <v>227</v>
      </c>
      <c r="M7" s="16" t="s">
        <v>227</v>
      </c>
      <c r="N7" s="16" t="s">
        <v>227</v>
      </c>
      <c r="O7" s="16"/>
      <c r="P7" s="16"/>
    </row>
    <row r="8" spans="1:16" ht="15" thickTop="1" x14ac:dyDescent="0.3">
      <c r="A8" s="14" t="s">
        <v>41</v>
      </c>
      <c r="B8" s="13">
        <v>742.37</v>
      </c>
      <c r="C8" t="s">
        <v>221</v>
      </c>
      <c r="D8" s="13">
        <v>54.50862845151854</v>
      </c>
      <c r="E8" s="13">
        <v>0.13271180156428078</v>
      </c>
      <c r="F8" s="13">
        <v>24.978755853824367</v>
      </c>
      <c r="G8" s="13">
        <v>3.3626975283580918</v>
      </c>
      <c r="H8" s="13">
        <v>3.172111407314651</v>
      </c>
      <c r="I8" s="13">
        <v>5.7874319479160038E-2</v>
      </c>
      <c r="J8" s="13">
        <v>13.3270588097183</v>
      </c>
      <c r="K8" s="13">
        <v>1.9497658665910123</v>
      </c>
      <c r="L8" s="13">
        <v>0.25344960599494226</v>
      </c>
      <c r="M8" s="13">
        <v>3.3926325211921404E-2</v>
      </c>
      <c r="N8" s="13">
        <v>0.2215</v>
      </c>
      <c r="O8" s="13">
        <v>101.99847996957527</v>
      </c>
      <c r="P8" s="13">
        <v>0.53353573283266087</v>
      </c>
    </row>
    <row r="9" spans="1:16" x14ac:dyDescent="0.3">
      <c r="A9" s="14" t="s">
        <v>45</v>
      </c>
      <c r="B9" s="13">
        <v>748.3</v>
      </c>
      <c r="C9" t="s">
        <v>221</v>
      </c>
      <c r="D9" s="13">
        <v>54.478001816776455</v>
      </c>
      <c r="E9" s="13">
        <v>0.15156443026451608</v>
      </c>
      <c r="F9" s="13">
        <v>26.351407905009101</v>
      </c>
      <c r="G9" s="13">
        <v>2.9500579956060715</v>
      </c>
      <c r="H9" s="13">
        <v>2.1803484379882345</v>
      </c>
      <c r="I9" s="13">
        <v>4.6559007989753307E-2</v>
      </c>
      <c r="J9" s="13">
        <v>12.89981706473548</v>
      </c>
      <c r="K9" s="13">
        <v>1.9980748747943067</v>
      </c>
      <c r="L9" s="13">
        <v>0.35265972009259949</v>
      </c>
      <c r="M9" s="13">
        <v>3.0709132929411756E-2</v>
      </c>
      <c r="N9" s="13">
        <v>0.96989999999999998</v>
      </c>
      <c r="O9" s="13">
        <v>102.40910038618594</v>
      </c>
      <c r="P9" s="13">
        <v>0.48953046877936918</v>
      </c>
    </row>
    <row r="10" spans="1:16" x14ac:dyDescent="0.3">
      <c r="A10" s="14" t="s">
        <v>48</v>
      </c>
      <c r="B10" s="13">
        <v>760.37</v>
      </c>
      <c r="C10" t="s">
        <v>221</v>
      </c>
      <c r="D10" s="13">
        <v>55.428019937590236</v>
      </c>
      <c r="E10" s="13">
        <v>0.17571158538546949</v>
      </c>
      <c r="F10" s="13">
        <v>24.134385597206474</v>
      </c>
      <c r="G10" s="13">
        <v>3.9954418449582323</v>
      </c>
      <c r="H10" s="13">
        <v>3.3075709226253438</v>
      </c>
      <c r="I10" s="13">
        <v>6.4893483238951805E-2</v>
      </c>
      <c r="J10" s="13">
        <v>12.904817913026017</v>
      </c>
      <c r="K10" s="13">
        <v>1.8869028203325986</v>
      </c>
      <c r="L10" s="13">
        <v>0.30050674546037681</v>
      </c>
      <c r="M10" s="13">
        <v>4.5924618907565891E-2</v>
      </c>
      <c r="N10" s="13">
        <v>0.1681</v>
      </c>
      <c r="O10" s="13">
        <v>102.41227546873127</v>
      </c>
      <c r="P10" s="13">
        <v>0.53470670968809475</v>
      </c>
    </row>
    <row r="11" spans="1:16" x14ac:dyDescent="0.3">
      <c r="A11" s="14" t="s">
        <v>51</v>
      </c>
      <c r="B11" s="13">
        <v>765.98</v>
      </c>
      <c r="C11" t="s">
        <v>221</v>
      </c>
      <c r="D11" s="13">
        <v>55.294631133714397</v>
      </c>
      <c r="E11" s="13">
        <v>0.68005983449538154</v>
      </c>
      <c r="F11" s="13">
        <v>24.866924737666647</v>
      </c>
      <c r="G11" s="13">
        <v>3.2770134714865167</v>
      </c>
      <c r="H11" s="13">
        <v>1.8463027962835139</v>
      </c>
      <c r="I11" s="13">
        <v>7.4567964308704118E-2</v>
      </c>
      <c r="J11" s="13">
        <v>13.207477838357674</v>
      </c>
      <c r="K11" s="13">
        <v>2.2360446897370077</v>
      </c>
      <c r="L11" s="13">
        <v>0.46530409728631372</v>
      </c>
      <c r="M11" s="13">
        <v>1.7896311434088985E-2</v>
      </c>
      <c r="N11" s="13">
        <v>0.59419999999999995</v>
      </c>
      <c r="O11" s="13">
        <v>102.56042287477023</v>
      </c>
      <c r="P11" s="13">
        <v>0.53112630442605258</v>
      </c>
    </row>
    <row r="12" spans="1:16" x14ac:dyDescent="0.3">
      <c r="A12" s="14" t="s">
        <v>54</v>
      </c>
      <c r="B12" s="13">
        <v>772.93</v>
      </c>
      <c r="C12" t="s">
        <v>221</v>
      </c>
      <c r="D12" s="13">
        <v>56.127260494557291</v>
      </c>
      <c r="E12" s="13">
        <v>0.21726810673443456</v>
      </c>
      <c r="F12" s="13">
        <v>21.736823028592507</v>
      </c>
      <c r="G12" s="13">
        <v>5.3455964140790142</v>
      </c>
      <c r="H12" s="13">
        <v>4.1781558036995179</v>
      </c>
      <c r="I12" s="13">
        <v>8.9109960826565318E-2</v>
      </c>
      <c r="J12" s="13">
        <v>12.361253667019948</v>
      </c>
      <c r="K12" s="13">
        <v>2.3078478618565517</v>
      </c>
      <c r="L12" s="13">
        <v>0.34342378161249332</v>
      </c>
      <c r="M12" s="13">
        <v>1.4017297208673197E-2</v>
      </c>
      <c r="N12" s="13">
        <v>-0.12659999999999999</v>
      </c>
      <c r="O12" s="13">
        <v>102.594156416187</v>
      </c>
      <c r="P12" s="13">
        <v>0.56867802855826799</v>
      </c>
    </row>
    <row r="13" spans="1:16" x14ac:dyDescent="0.3">
      <c r="A13" s="14" t="s">
        <v>57</v>
      </c>
      <c r="B13" s="13">
        <v>779.37</v>
      </c>
      <c r="C13" t="s">
        <v>221</v>
      </c>
      <c r="D13" s="13">
        <v>54.792076005548381</v>
      </c>
      <c r="E13" s="13">
        <v>0.18668848050896381</v>
      </c>
      <c r="F13" s="13">
        <v>24.815665574037261</v>
      </c>
      <c r="G13" s="13">
        <v>3.7556161344941548</v>
      </c>
      <c r="H13" s="13">
        <v>2.7159201818724257</v>
      </c>
      <c r="I13" s="13">
        <v>6.2560501447152764E-2</v>
      </c>
      <c r="J13" s="13">
        <v>12.966905204713029</v>
      </c>
      <c r="K13" s="13">
        <v>2.0227895467912727</v>
      </c>
      <c r="L13" s="13">
        <v>0.46771422510490396</v>
      </c>
      <c r="M13" s="13">
        <v>1.5888381319911812E-2</v>
      </c>
      <c r="N13" s="13">
        <v>0.72019999999999995</v>
      </c>
      <c r="O13" s="13">
        <v>102.52202423583746</v>
      </c>
      <c r="P13" s="13">
        <v>0.52252901160464194</v>
      </c>
    </row>
    <row r="14" spans="1:16" x14ac:dyDescent="0.3">
      <c r="A14" s="14" t="s">
        <v>60</v>
      </c>
      <c r="B14" s="13">
        <v>787.38</v>
      </c>
      <c r="C14" t="s">
        <v>221</v>
      </c>
      <c r="D14" s="13">
        <v>54.244322721009361</v>
      </c>
      <c r="E14" s="13">
        <v>0.12634930410149034</v>
      </c>
      <c r="F14" s="13">
        <v>26.845278705813527</v>
      </c>
      <c r="G14" s="13">
        <v>2.7105874145522848</v>
      </c>
      <c r="H14" s="13">
        <v>2.5220505623383422</v>
      </c>
      <c r="I14" s="13">
        <v>3.8497053593422835E-2</v>
      </c>
      <c r="J14" s="13">
        <v>12.496735858788028</v>
      </c>
      <c r="K14" s="13">
        <v>1.7767870889272079</v>
      </c>
      <c r="L14" s="13">
        <v>0.46690016281253849</v>
      </c>
      <c r="M14" s="13">
        <v>3.2574429963665476E-2</v>
      </c>
      <c r="N14" s="13">
        <v>1.3402000000000001</v>
      </c>
      <c r="O14" s="13">
        <v>102.60028330189984</v>
      </c>
      <c r="P14" s="13">
        <v>0.46550963376967197</v>
      </c>
    </row>
    <row r="15" spans="1:16" x14ac:dyDescent="0.3">
      <c r="A15" s="14" t="s">
        <v>63</v>
      </c>
      <c r="B15" s="13">
        <v>787.85</v>
      </c>
      <c r="C15" t="s">
        <v>221</v>
      </c>
      <c r="D15" s="13">
        <v>56.474023939499226</v>
      </c>
      <c r="E15" s="13">
        <v>0.12905398523651559</v>
      </c>
      <c r="F15" s="13">
        <v>26.270427779337787</v>
      </c>
      <c r="G15" s="13">
        <v>2.4679092869075214</v>
      </c>
      <c r="H15" s="13">
        <v>2.3358771327809325</v>
      </c>
      <c r="I15" s="13">
        <v>4.1694364461028116E-2</v>
      </c>
      <c r="J15" s="13">
        <v>13.270720574167235</v>
      </c>
      <c r="K15" s="13">
        <v>1.940773393364523</v>
      </c>
      <c r="L15" s="13">
        <v>0.58769199430782482</v>
      </c>
      <c r="M15" s="13">
        <v>1.4890844450367183E-2</v>
      </c>
      <c r="N15" s="13">
        <v>0.76449999999999996</v>
      </c>
      <c r="O15" s="13">
        <v>104.29756329451294</v>
      </c>
      <c r="P15" s="13">
        <v>0.50515814533499603</v>
      </c>
    </row>
    <row r="16" spans="1:16" x14ac:dyDescent="0.3">
      <c r="A16" s="14" t="s">
        <v>66</v>
      </c>
      <c r="B16" s="13">
        <v>789.3</v>
      </c>
      <c r="C16" t="s">
        <v>221</v>
      </c>
      <c r="D16" s="13">
        <v>49.200496147079811</v>
      </c>
      <c r="E16" s="13">
        <v>0.13224603357979053</v>
      </c>
      <c r="F16" s="13">
        <v>24.892084245387036</v>
      </c>
      <c r="G16" s="13">
        <v>3.5776032242111748</v>
      </c>
      <c r="H16" s="13">
        <v>4.1732075408600062</v>
      </c>
      <c r="I16" s="13">
        <v>5.9659864772837828E-2</v>
      </c>
      <c r="J16" s="13">
        <v>13.044629432580992</v>
      </c>
      <c r="K16" s="13">
        <v>1.8494558079579728</v>
      </c>
      <c r="L16" s="13">
        <v>0.39972109397801348</v>
      </c>
      <c r="M16" s="13">
        <v>0.23366780369361481</v>
      </c>
      <c r="N16" s="13">
        <v>0.55940000000000001</v>
      </c>
      <c r="O16" s="13">
        <v>98.122171194101242</v>
      </c>
      <c r="P16" s="13">
        <v>0.52404729567787811</v>
      </c>
    </row>
    <row r="17" spans="1:16" x14ac:dyDescent="0.3">
      <c r="A17" s="14" t="s">
        <v>69</v>
      </c>
      <c r="B17" s="13">
        <v>789.74</v>
      </c>
      <c r="C17" t="s">
        <v>221</v>
      </c>
      <c r="D17" s="13">
        <v>57.702426681037522</v>
      </c>
      <c r="E17" s="13">
        <v>0.27225624932160564</v>
      </c>
      <c r="F17" s="13">
        <v>14.09373226415202</v>
      </c>
      <c r="G17" s="13">
        <v>8.3167328716125493</v>
      </c>
      <c r="H17" s="13">
        <v>13.547232493615951</v>
      </c>
      <c r="I17" s="13">
        <v>0.1718990187322546</v>
      </c>
      <c r="J17" s="13">
        <v>8.1031011431302673</v>
      </c>
      <c r="K17" s="13">
        <v>1.1635476932686137</v>
      </c>
      <c r="L17" s="13">
        <v>0.30902077933948663</v>
      </c>
      <c r="M17" s="13">
        <v>1.4904539196438261E-2</v>
      </c>
      <c r="N17" s="13">
        <v>0.66839999999999999</v>
      </c>
      <c r="O17" s="13">
        <v>104.36325373340671</v>
      </c>
      <c r="P17" s="13">
        <v>0.57494359842075571</v>
      </c>
    </row>
    <row r="18" spans="1:16" x14ac:dyDescent="0.3">
      <c r="A18" s="14" t="s">
        <v>73</v>
      </c>
      <c r="B18" s="13">
        <v>802.43</v>
      </c>
      <c r="C18" t="s">
        <v>221</v>
      </c>
      <c r="D18" s="13">
        <v>56.344003842597253</v>
      </c>
      <c r="E18" s="13">
        <v>0.1851489269954435</v>
      </c>
      <c r="F18" s="13">
        <v>17.31938806878345</v>
      </c>
      <c r="G18" s="13">
        <v>6.7330502268665589</v>
      </c>
      <c r="H18" s="13">
        <v>11.728089558388792</v>
      </c>
      <c r="I18" s="13">
        <v>0.12641889101301787</v>
      </c>
      <c r="J18" s="13">
        <v>9.5262109212171744</v>
      </c>
      <c r="K18" s="13">
        <v>1.1815686900193088</v>
      </c>
      <c r="L18" s="13">
        <v>0.23392471959101732</v>
      </c>
      <c r="M18" s="13">
        <v>2.5881032805814681E-2</v>
      </c>
      <c r="N18" s="13">
        <v>0.47749999999999998</v>
      </c>
      <c r="O18" s="13">
        <v>103.88118487827782</v>
      </c>
      <c r="P18" s="13">
        <v>0.55003161101212716</v>
      </c>
    </row>
    <row r="19" spans="1:16" x14ac:dyDescent="0.3">
      <c r="A19" s="14" t="s">
        <v>75</v>
      </c>
      <c r="B19" s="13">
        <v>807.6</v>
      </c>
      <c r="C19" t="s">
        <v>221</v>
      </c>
      <c r="D19" s="13">
        <v>55.884926012307382</v>
      </c>
      <c r="E19" s="13">
        <v>0.15352727769761737</v>
      </c>
      <c r="F19" s="13">
        <v>19.974496986684816</v>
      </c>
      <c r="G19" s="13">
        <v>5.5259850667395654</v>
      </c>
      <c r="H19" s="13">
        <v>9.264473971714013</v>
      </c>
      <c r="I19" s="13">
        <v>0.17545974594013411</v>
      </c>
      <c r="J19" s="13">
        <v>10.706035293472162</v>
      </c>
      <c r="K19" s="13">
        <v>1.3358867020442031</v>
      </c>
      <c r="L19" s="13">
        <v>0.20636458755458956</v>
      </c>
      <c r="M19" s="13">
        <v>2.4923259366496326E-2</v>
      </c>
      <c r="N19" s="13">
        <v>0.31890000000000002</v>
      </c>
      <c r="O19" s="13">
        <v>103.570978903521</v>
      </c>
      <c r="P19" s="13">
        <v>0.53598522659213421</v>
      </c>
    </row>
    <row r="20" spans="1:16" x14ac:dyDescent="0.3">
      <c r="A20" s="14" t="s">
        <v>78</v>
      </c>
      <c r="B20" s="13">
        <v>810.6</v>
      </c>
      <c r="C20" t="s">
        <v>221</v>
      </c>
      <c r="D20" s="13">
        <v>53.20195688027701</v>
      </c>
      <c r="E20" s="13">
        <v>0.13343557044110879</v>
      </c>
      <c r="F20" s="13">
        <v>20.307101403026355</v>
      </c>
      <c r="G20" s="13">
        <v>4.8514783521573284</v>
      </c>
      <c r="H20" s="13">
        <v>8.1136793130907048</v>
      </c>
      <c r="I20" s="13">
        <v>0.12049032853264301</v>
      </c>
      <c r="J20" s="13">
        <v>11.189667948109996</v>
      </c>
      <c r="K20" s="13">
        <v>1.5882816033848397</v>
      </c>
      <c r="L20" s="13">
        <v>0.21907332460480547</v>
      </c>
      <c r="M20" s="13">
        <v>1.8919968943142289E-2</v>
      </c>
      <c r="N20" s="13">
        <v>0.42370000000000002</v>
      </c>
      <c r="O20" s="13">
        <v>100.16778469256792</v>
      </c>
      <c r="P20" s="13">
        <v>0.55102240965037019</v>
      </c>
    </row>
    <row r="21" spans="1:16" x14ac:dyDescent="0.3">
      <c r="A21" s="14" t="s">
        <v>81</v>
      </c>
      <c r="B21" s="13">
        <v>811.06</v>
      </c>
      <c r="C21" t="s">
        <v>221</v>
      </c>
      <c r="D21" s="13">
        <v>55.481879201458867</v>
      </c>
      <c r="E21" s="13">
        <v>0.13153504175064784</v>
      </c>
      <c r="F21" s="13">
        <v>23.254797494961128</v>
      </c>
      <c r="G21" s="13">
        <v>4.2310438429791732</v>
      </c>
      <c r="H21" s="13">
        <v>6.3724741817832795</v>
      </c>
      <c r="I21" s="13">
        <v>7.4735819176504459E-2</v>
      </c>
      <c r="J21" s="13">
        <v>12.019512678759957</v>
      </c>
      <c r="K21" s="13">
        <v>1.577424023418754</v>
      </c>
      <c r="L21" s="13">
        <v>0.29296441117189748</v>
      </c>
      <c r="M21" s="13">
        <v>2.0926029369421249E-2</v>
      </c>
      <c r="N21" s="13">
        <v>0.36699999999999999</v>
      </c>
      <c r="O21" s="13">
        <v>103.82429272482963</v>
      </c>
      <c r="P21" s="13">
        <v>0.51686163602862412</v>
      </c>
    </row>
    <row r="22" spans="1:16" x14ac:dyDescent="0.3">
      <c r="A22" s="14" t="s">
        <v>84</v>
      </c>
      <c r="B22" s="13">
        <v>811.49</v>
      </c>
      <c r="C22" t="s">
        <v>221</v>
      </c>
      <c r="D22" s="13">
        <v>56.217867506884645</v>
      </c>
      <c r="E22" s="13">
        <v>0.15648745077445639</v>
      </c>
      <c r="F22" s="13">
        <v>18.264178649625087</v>
      </c>
      <c r="G22" s="13">
        <v>6.4448908070549997</v>
      </c>
      <c r="H22" s="13">
        <v>11.044824471539815</v>
      </c>
      <c r="I22" s="13">
        <v>0.11861150727490642</v>
      </c>
      <c r="J22" s="13">
        <v>9.9234971968820869</v>
      </c>
      <c r="K22" s="13">
        <v>1.5080605924952388</v>
      </c>
      <c r="L22" s="13">
        <v>0.16745153968222085</v>
      </c>
      <c r="M22" s="13">
        <v>1.6944501039272346E-2</v>
      </c>
      <c r="N22" s="13">
        <v>0.34129999999999999</v>
      </c>
      <c r="O22" s="13">
        <v>104.20411422325273</v>
      </c>
      <c r="P22" s="13">
        <v>0.54333115040384194</v>
      </c>
    </row>
    <row r="23" spans="1:16" x14ac:dyDescent="0.3">
      <c r="A23" s="14" t="s">
        <v>87</v>
      </c>
      <c r="B23" s="13">
        <v>816.02</v>
      </c>
      <c r="C23" t="s">
        <v>221</v>
      </c>
      <c r="D23" s="13">
        <v>49.328936821498488</v>
      </c>
      <c r="E23" s="13">
        <v>0.12821746624971397</v>
      </c>
      <c r="F23" s="13">
        <v>21.435177342180864</v>
      </c>
      <c r="G23" s="13">
        <v>4.880215188264307</v>
      </c>
      <c r="H23" s="13">
        <v>7.7825020212035696</v>
      </c>
      <c r="I23" s="13">
        <v>8.7466178526936667E-2</v>
      </c>
      <c r="J23" s="13">
        <v>11.643935016398444</v>
      </c>
      <c r="K23" s="13">
        <v>1.6081849642793584</v>
      </c>
      <c r="L23" s="13">
        <v>0.23655625556148779</v>
      </c>
      <c r="M23" s="13">
        <v>1.1927206162764091E-2</v>
      </c>
      <c r="N23" s="13">
        <v>0.59650000000000003</v>
      </c>
      <c r="O23" s="13">
        <v>97.739618460325929</v>
      </c>
      <c r="P23" s="13">
        <v>0.54321617360660301</v>
      </c>
    </row>
    <row r="24" spans="1:16" x14ac:dyDescent="0.3">
      <c r="A24" s="14" t="s">
        <v>90</v>
      </c>
      <c r="B24" s="13">
        <v>819</v>
      </c>
      <c r="C24" t="s">
        <v>221</v>
      </c>
      <c r="D24" s="13">
        <v>48.858021037054321</v>
      </c>
      <c r="E24" s="13">
        <v>0.11253707530090581</v>
      </c>
      <c r="F24" s="13">
        <v>22.654808751725714</v>
      </c>
      <c r="G24" s="13">
        <v>4.3949213566628087</v>
      </c>
      <c r="H24" s="13">
        <v>6.9663437321224446</v>
      </c>
      <c r="I24" s="13">
        <v>8.4651782305991102E-2</v>
      </c>
      <c r="J24" s="13">
        <v>11.870171685942447</v>
      </c>
      <c r="K24" s="13">
        <v>1.5486296645390136</v>
      </c>
      <c r="L24" s="13">
        <v>0.4073244583900042</v>
      </c>
      <c r="M24" s="13">
        <v>1.6930356461198223E-2</v>
      </c>
      <c r="N24" s="13">
        <v>0.40029999999999999</v>
      </c>
      <c r="O24" s="13">
        <v>97.314639900504858</v>
      </c>
      <c r="P24" s="13">
        <v>0.52395815016704761</v>
      </c>
    </row>
    <row r="25" spans="1:16" x14ac:dyDescent="0.3">
      <c r="A25" s="14" t="s">
        <v>93</v>
      </c>
      <c r="B25" s="13">
        <v>822.78</v>
      </c>
      <c r="C25" t="s">
        <v>221</v>
      </c>
      <c r="D25" s="13">
        <v>49.312505361373987</v>
      </c>
      <c r="E25" s="13">
        <v>0.11541139984503637</v>
      </c>
      <c r="F25" s="13">
        <v>22.221669099473168</v>
      </c>
      <c r="G25" s="13">
        <v>4.4731866698558926</v>
      </c>
      <c r="H25" s="13">
        <v>7.327628964299076</v>
      </c>
      <c r="I25" s="13">
        <v>8.3573772301578059E-2</v>
      </c>
      <c r="J25" s="13">
        <v>11.254601336612511</v>
      </c>
      <c r="K25" s="13">
        <v>1.6068052650839115</v>
      </c>
      <c r="L25" s="13">
        <v>0.42881304597595404</v>
      </c>
      <c r="M25" s="13">
        <v>1.4923887910996081E-2</v>
      </c>
      <c r="N25" s="13">
        <v>0.49640000000000001</v>
      </c>
      <c r="O25" s="13">
        <v>97.335518802732096</v>
      </c>
      <c r="P25" s="13">
        <v>0.50646966644280267</v>
      </c>
    </row>
    <row r="26" spans="1:16" x14ac:dyDescent="0.3">
      <c r="A26" s="14" t="s">
        <v>95</v>
      </c>
      <c r="B26" s="13">
        <v>825.17</v>
      </c>
      <c r="C26" t="s">
        <v>221</v>
      </c>
      <c r="D26" s="13">
        <v>55.208522404081954</v>
      </c>
      <c r="E26" s="13">
        <v>9.3459175658833452E-2</v>
      </c>
      <c r="F26" s="13">
        <v>22.183629013828639</v>
      </c>
      <c r="G26" s="13">
        <v>4.3329264629914483</v>
      </c>
      <c r="H26" s="13">
        <v>7.1963565257301756</v>
      </c>
      <c r="I26" s="13">
        <v>0.21873424090365276</v>
      </c>
      <c r="J26" s="13">
        <v>11.70128764179586</v>
      </c>
      <c r="K26" s="13">
        <v>1.630564341281775</v>
      </c>
      <c r="L26" s="13">
        <v>0.36985971643708554</v>
      </c>
      <c r="M26" s="13">
        <v>1.5907944792992929E-2</v>
      </c>
      <c r="N26" s="13">
        <v>0.59919999999999995</v>
      </c>
      <c r="O26" s="13">
        <v>103.55044746750244</v>
      </c>
      <c r="P26" s="13">
        <v>0.5274740050197203</v>
      </c>
    </row>
    <row r="27" spans="1:16" x14ac:dyDescent="0.3">
      <c r="A27" s="14" t="s">
        <v>98</v>
      </c>
      <c r="B27" s="13">
        <v>838.25</v>
      </c>
      <c r="C27" t="s">
        <v>221</v>
      </c>
      <c r="D27" s="13">
        <v>58.57974201275524</v>
      </c>
      <c r="E27" s="13">
        <v>0.2431397596596574</v>
      </c>
      <c r="F27" s="13">
        <v>4.6894086432719169</v>
      </c>
      <c r="G27" s="13">
        <v>12.144033815460018</v>
      </c>
      <c r="H27" s="13">
        <v>23.534732965745032</v>
      </c>
      <c r="I27" s="13">
        <v>0.22121732231329483</v>
      </c>
      <c r="J27" s="13">
        <v>4.4502547813115978</v>
      </c>
      <c r="K27" s="13">
        <v>0.40456861648287257</v>
      </c>
      <c r="L27" s="13">
        <v>0.10263686575797012</v>
      </c>
      <c r="M27" s="13">
        <v>7.9717953986772911E-3</v>
      </c>
      <c r="N27" s="13">
        <v>0.37059999999999998</v>
      </c>
      <c r="O27" s="13">
        <v>104.74830657815627</v>
      </c>
      <c r="P27" s="13">
        <v>0.9490012749681257</v>
      </c>
    </row>
    <row r="28" spans="1:16" x14ac:dyDescent="0.3">
      <c r="A28" s="14" t="s">
        <v>102</v>
      </c>
      <c r="B28" s="13">
        <v>848.63</v>
      </c>
      <c r="C28" t="s">
        <v>222</v>
      </c>
      <c r="D28" s="13">
        <v>48.994747860078817</v>
      </c>
      <c r="E28" s="13">
        <v>0.23864806771473368</v>
      </c>
      <c r="F28" s="13">
        <v>5.7505197571931017</v>
      </c>
      <c r="G28" s="13">
        <v>12.440653873045468</v>
      </c>
      <c r="H28" s="13">
        <v>21.591159699563544</v>
      </c>
      <c r="I28" s="13">
        <v>0.20969077079537268</v>
      </c>
      <c r="J28" s="13">
        <v>4.3785429997033773</v>
      </c>
      <c r="K28" s="13">
        <v>0.41738448663078942</v>
      </c>
      <c r="L28" s="13">
        <v>8.7870418238060938E-2</v>
      </c>
      <c r="M28" s="13">
        <v>8.9867473198016867E-3</v>
      </c>
      <c r="N28" s="13">
        <v>0.13900000000000001</v>
      </c>
      <c r="O28" s="13">
        <v>94.257204680283067</v>
      </c>
      <c r="P28" s="13">
        <v>0.76141691265844758</v>
      </c>
    </row>
    <row r="29" spans="1:16" x14ac:dyDescent="0.3">
      <c r="A29" s="14" t="s">
        <v>105</v>
      </c>
      <c r="B29" s="13">
        <v>851.88</v>
      </c>
      <c r="C29" t="s">
        <v>222</v>
      </c>
      <c r="D29" s="13">
        <v>56.437599575622642</v>
      </c>
      <c r="E29" s="13">
        <v>0.19843809983437719</v>
      </c>
      <c r="F29" s="13">
        <v>5.6534814200288972</v>
      </c>
      <c r="G29" s="13">
        <v>11.174670773501544</v>
      </c>
      <c r="H29" s="13">
        <v>21.622737393569128</v>
      </c>
      <c r="I29" s="13">
        <v>0.2114668639649171</v>
      </c>
      <c r="J29" s="13">
        <v>4.782558648533576</v>
      </c>
      <c r="K29" s="13">
        <v>0.55522579448608567</v>
      </c>
      <c r="L29" s="13">
        <v>8.6190285786648668E-2</v>
      </c>
      <c r="M29" s="13">
        <v>1.0022126254261474E-2</v>
      </c>
      <c r="N29" s="13">
        <v>-0.22189999999999999</v>
      </c>
      <c r="O29" s="13">
        <v>100.51049098158207</v>
      </c>
      <c r="P29" s="13">
        <v>0.84594929976954458</v>
      </c>
    </row>
    <row r="30" spans="1:16" x14ac:dyDescent="0.3">
      <c r="A30" s="14" t="s">
        <v>107</v>
      </c>
      <c r="B30" s="13">
        <v>868.63</v>
      </c>
      <c r="C30" t="s">
        <v>223</v>
      </c>
      <c r="D30" s="13">
        <v>50.947758212910458</v>
      </c>
      <c r="E30" s="13">
        <v>0.21070949435344596</v>
      </c>
      <c r="F30" s="13">
        <v>4.7744175000181288</v>
      </c>
      <c r="G30" s="13">
        <v>12.035406758046118</v>
      </c>
      <c r="H30" s="13">
        <v>23.098154523200023</v>
      </c>
      <c r="I30" s="13">
        <v>0.21969710311733703</v>
      </c>
      <c r="J30" s="13">
        <v>4.5357465561770214</v>
      </c>
      <c r="K30" s="13">
        <v>0.38946304643527929</v>
      </c>
      <c r="L30" s="13">
        <v>4.3939420623467403E-2</v>
      </c>
      <c r="M30" s="13">
        <v>6.9903623719152694E-3</v>
      </c>
      <c r="N30" s="13">
        <v>0.13289999999999999</v>
      </c>
      <c r="O30" s="13">
        <v>96.395182977253199</v>
      </c>
      <c r="P30" s="13">
        <v>0.95001045806316664</v>
      </c>
    </row>
    <row r="31" spans="1:16" x14ac:dyDescent="0.3">
      <c r="A31" s="14" t="s">
        <v>110</v>
      </c>
      <c r="B31" s="13">
        <v>871.2</v>
      </c>
      <c r="C31" t="s">
        <v>223</v>
      </c>
      <c r="D31" s="13">
        <v>55.387093214075684</v>
      </c>
      <c r="E31" s="13">
        <v>0.20165446143331692</v>
      </c>
      <c r="F31" s="13">
        <v>4.5961244576187674</v>
      </c>
      <c r="G31" s="13">
        <v>12.212074389672107</v>
      </c>
      <c r="H31" s="13">
        <v>22.97463255161562</v>
      </c>
      <c r="I31" s="13">
        <v>0.21762709204189645</v>
      </c>
      <c r="J31" s="13">
        <v>4.3375674996423861</v>
      </c>
      <c r="K31" s="13">
        <v>0.35339445221482269</v>
      </c>
      <c r="L31" s="13">
        <v>2.7952103565014225E-2</v>
      </c>
      <c r="M31" s="13">
        <v>1.4974341195543334E-2</v>
      </c>
      <c r="N31" s="13">
        <v>0.17219999999999999</v>
      </c>
      <c r="O31" s="13">
        <v>100.49529456307518</v>
      </c>
      <c r="P31" s="13">
        <v>0.94374456993918332</v>
      </c>
    </row>
    <row r="32" spans="1:16" x14ac:dyDescent="0.3">
      <c r="A32" s="14" t="s">
        <v>112</v>
      </c>
      <c r="B32" s="13">
        <v>877.07</v>
      </c>
      <c r="C32" t="s">
        <v>223</v>
      </c>
      <c r="D32" s="13">
        <v>56.475962491863612</v>
      </c>
      <c r="E32" s="13">
        <v>0.19451423929055592</v>
      </c>
      <c r="F32" s="13">
        <v>5.1760737829676646</v>
      </c>
      <c r="G32" s="13">
        <v>11.973099560023297</v>
      </c>
      <c r="H32" s="13">
        <v>22.657417596131729</v>
      </c>
      <c r="I32" s="13">
        <v>0.21546192659876964</v>
      </c>
      <c r="J32" s="13">
        <v>4.5266954764130398</v>
      </c>
      <c r="K32" s="13">
        <v>0.37705837154784688</v>
      </c>
      <c r="L32" s="13">
        <v>2.6932740824846205E-2</v>
      </c>
      <c r="M32" s="13">
        <v>3.2917794341478693E-2</v>
      </c>
      <c r="N32" s="13">
        <v>0.2545</v>
      </c>
      <c r="O32" s="13">
        <v>101.91063398000281</v>
      </c>
      <c r="P32" s="13">
        <v>0.87454230102139141</v>
      </c>
    </row>
    <row r="33" spans="1:16" x14ac:dyDescent="0.3">
      <c r="A33" s="14" t="s">
        <v>233</v>
      </c>
      <c r="B33" s="13">
        <v>888.8</v>
      </c>
      <c r="C33" t="s">
        <v>223</v>
      </c>
      <c r="D33" s="13">
        <v>50.545988641376269</v>
      </c>
      <c r="E33" s="13">
        <v>0.1691304587560653</v>
      </c>
      <c r="F33" s="13">
        <v>7.5238034847816504</v>
      </c>
      <c r="G33" s="13">
        <v>11.64398158359065</v>
      </c>
      <c r="H33" s="13">
        <v>20.462783965593296</v>
      </c>
      <c r="I33" s="13">
        <v>0.20115516100573447</v>
      </c>
      <c r="J33" s="13">
        <v>4.7616729157476847</v>
      </c>
      <c r="K33" s="13">
        <v>0.84765383767093083</v>
      </c>
      <c r="L33" s="13">
        <v>0.1040802823114248</v>
      </c>
      <c r="M33" s="13">
        <v>9.0069475077194528E-3</v>
      </c>
      <c r="N33" s="13">
        <v>-7.4200000000000002E-2</v>
      </c>
      <c r="O33" s="13">
        <v>96.195057278341423</v>
      </c>
      <c r="P33" s="13">
        <v>0.63288108539505195</v>
      </c>
    </row>
    <row r="34" spans="1:16" x14ac:dyDescent="0.3">
      <c r="A34" s="14" t="s">
        <v>234</v>
      </c>
      <c r="B34" s="13">
        <v>888.98</v>
      </c>
      <c r="C34" t="s">
        <v>235</v>
      </c>
      <c r="D34" s="13">
        <v>50.075334964039278</v>
      </c>
      <c r="E34" s="13">
        <v>0.15497008923681918</v>
      </c>
      <c r="F34" s="13">
        <v>7.870480919175745</v>
      </c>
      <c r="G34" s="13">
        <v>10.16403823988067</v>
      </c>
      <c r="H34" s="13">
        <v>20.61402128957895</v>
      </c>
      <c r="I34" s="13">
        <v>0.18196487897484573</v>
      </c>
      <c r="J34" s="13">
        <v>5.9488518126391883</v>
      </c>
      <c r="K34" s="13">
        <v>0.6848678137240074</v>
      </c>
      <c r="L34" s="13">
        <v>0.12197645733478671</v>
      </c>
      <c r="M34" s="13">
        <v>1.4997105410014758E-2</v>
      </c>
      <c r="N34" s="13">
        <v>1.8499999999999999E-2</v>
      </c>
      <c r="O34" s="13">
        <v>95.850003569994314</v>
      </c>
      <c r="P34" s="13">
        <v>0.75584349593495948</v>
      </c>
    </row>
    <row r="35" spans="1:16" x14ac:dyDescent="0.3">
      <c r="A35" s="14" t="s">
        <v>117</v>
      </c>
      <c r="B35" s="13">
        <v>906.86</v>
      </c>
      <c r="C35" t="s">
        <v>235</v>
      </c>
      <c r="D35" s="13">
        <v>50.769155444250025</v>
      </c>
      <c r="E35" s="13">
        <v>0.15977704309756105</v>
      </c>
      <c r="F35" s="13">
        <v>5.0769155444250016</v>
      </c>
      <c r="G35" s="13">
        <v>12.46760239420656</v>
      </c>
      <c r="H35" s="13">
        <v>23.461261565838118</v>
      </c>
      <c r="I35" s="13">
        <v>0.2156990081817074</v>
      </c>
      <c r="J35" s="13">
        <v>4.8642123558013743</v>
      </c>
      <c r="K35" s="13">
        <v>0.2846028580175306</v>
      </c>
      <c r="L35" s="13">
        <v>8.9874586742378082E-2</v>
      </c>
      <c r="M35" s="13">
        <v>7.9888521548780525E-3</v>
      </c>
      <c r="N35" s="13">
        <v>0.1361</v>
      </c>
      <c r="O35" s="13">
        <v>97.533189652715137</v>
      </c>
      <c r="P35" s="13">
        <v>0.95810385523210084</v>
      </c>
    </row>
    <row r="36" spans="1:16" x14ac:dyDescent="0.3">
      <c r="A36" s="14" t="s">
        <v>121</v>
      </c>
      <c r="B36" s="13">
        <v>926.97</v>
      </c>
      <c r="C36" t="s">
        <v>235</v>
      </c>
      <c r="D36" s="13">
        <v>51.788479912960582</v>
      </c>
      <c r="E36" s="13">
        <v>0.24281002178026628</v>
      </c>
      <c r="F36" s="13">
        <v>4.1817281528823633</v>
      </c>
      <c r="G36" s="13">
        <v>12.801983535180129</v>
      </c>
      <c r="H36" s="13">
        <v>23.881314899375983</v>
      </c>
      <c r="I36" s="13">
        <v>0.2348162762072534</v>
      </c>
      <c r="J36" s="13">
        <v>4.2366851536968273</v>
      </c>
      <c r="K36" s="13">
        <v>0.42266929717305612</v>
      </c>
      <c r="L36" s="13">
        <v>2.7978109505545089E-2</v>
      </c>
      <c r="M36" s="13">
        <v>6.9945273763862724E-3</v>
      </c>
      <c r="N36" s="13">
        <v>7.6600000000000001E-2</v>
      </c>
      <c r="O36" s="13">
        <v>97.902059886138389</v>
      </c>
      <c r="P36" s="13">
        <v>1.0131421744324971</v>
      </c>
    </row>
    <row r="37" spans="1:16" x14ac:dyDescent="0.3">
      <c r="A37" s="14" t="s">
        <v>123</v>
      </c>
      <c r="B37" s="13">
        <v>928.39</v>
      </c>
      <c r="C37" t="s">
        <v>236</v>
      </c>
      <c r="D37" s="13">
        <v>51.016615019221746</v>
      </c>
      <c r="E37" s="13">
        <v>0.21740746370203096</v>
      </c>
      <c r="F37" s="13">
        <v>6.442073694027922</v>
      </c>
      <c r="G37" s="13">
        <v>11.269120514840756</v>
      </c>
      <c r="H37" s="13">
        <v>21.123589699048942</v>
      </c>
      <c r="I37" s="13">
        <v>0.21239807513746803</v>
      </c>
      <c r="J37" s="13">
        <v>5.9982418672076472</v>
      </c>
      <c r="K37" s="13">
        <v>0.68127684478055794</v>
      </c>
      <c r="L37" s="13">
        <v>0.1072009152816466</v>
      </c>
      <c r="M37" s="13">
        <v>9.0168994162132653E-3</v>
      </c>
      <c r="N37" s="13">
        <v>-0.18160000000000001</v>
      </c>
      <c r="O37" s="13">
        <v>96.895340992664927</v>
      </c>
      <c r="P37" s="13">
        <v>0.93110419906687414</v>
      </c>
    </row>
    <row r="38" spans="1:16" x14ac:dyDescent="0.3">
      <c r="A38" s="14" t="s">
        <v>125</v>
      </c>
      <c r="B38" s="13">
        <v>930.83</v>
      </c>
      <c r="C38" t="s">
        <v>236</v>
      </c>
      <c r="D38" s="13">
        <v>48.899115467621655</v>
      </c>
      <c r="E38" s="13">
        <v>0.21452941037726578</v>
      </c>
      <c r="F38" s="13">
        <v>5.0263949634999197</v>
      </c>
      <c r="G38" s="13">
        <v>14.305520003302107</v>
      </c>
      <c r="H38" s="13">
        <v>23.787525797714469</v>
      </c>
      <c r="I38" s="13">
        <v>0.23491455796967564</v>
      </c>
      <c r="J38" s="13">
        <v>3.4014074839906754</v>
      </c>
      <c r="K38" s="13">
        <v>-7.765770511394236E-3</v>
      </c>
      <c r="L38" s="13">
        <v>1.1648655767091355E-2</v>
      </c>
      <c r="M38" s="13">
        <v>8.7364918253185157E-3</v>
      </c>
      <c r="N38" s="13">
        <v>2.9792000000000001</v>
      </c>
      <c r="O38" s="13">
        <v>98.861227061556789</v>
      </c>
      <c r="P38" s="13">
        <v>0.67670915411355725</v>
      </c>
    </row>
    <row r="39" spans="1:16" x14ac:dyDescent="0.3">
      <c r="A39" s="14" t="s">
        <v>128</v>
      </c>
      <c r="B39" s="13">
        <v>934.85</v>
      </c>
      <c r="C39" t="s">
        <v>237</v>
      </c>
      <c r="D39" s="13">
        <v>45.997734993889587</v>
      </c>
      <c r="E39" s="13">
        <v>0.12860413609811469</v>
      </c>
      <c r="F39" s="13">
        <v>6.0946757129805773</v>
      </c>
      <c r="G39" s="13">
        <v>12.408848710880493</v>
      </c>
      <c r="H39" s="13">
        <v>25.077806539132361</v>
      </c>
      <c r="I39" s="13">
        <v>0.22626592366134463</v>
      </c>
      <c r="J39" s="13">
        <v>4.3657719885938926</v>
      </c>
      <c r="K39" s="13">
        <v>0.21369559456904769</v>
      </c>
      <c r="L39" s="13">
        <v>4.1578780843751356E-2</v>
      </c>
      <c r="M39" s="13">
        <v>8.7025355254363307E-3</v>
      </c>
      <c r="N39" s="13">
        <v>3.3428</v>
      </c>
      <c r="O39" s="13">
        <v>97.906484916174577</v>
      </c>
      <c r="P39" s="13">
        <v>0.71632555925749641</v>
      </c>
    </row>
    <row r="40" spans="1:16" x14ac:dyDescent="0.3">
      <c r="A40" s="14" t="s">
        <v>132</v>
      </c>
      <c r="B40" s="13">
        <v>942.27</v>
      </c>
      <c r="C40" t="s">
        <v>237</v>
      </c>
      <c r="D40" s="13">
        <v>44.985311569361713</v>
      </c>
      <c r="E40" s="13">
        <v>0.1781519807318358</v>
      </c>
      <c r="F40" s="13">
        <v>2.6722797109775369</v>
      </c>
      <c r="G40" s="13">
        <v>14.544560079095856</v>
      </c>
      <c r="H40" s="13">
        <v>27.782026821300523</v>
      </c>
      <c r="I40" s="13">
        <v>0.26335510195140943</v>
      </c>
      <c r="J40" s="13">
        <v>3.6337194765574985</v>
      </c>
      <c r="K40" s="13">
        <v>2.8078301310995861E-2</v>
      </c>
      <c r="L40" s="13">
        <v>5.6156602621991722E-2</v>
      </c>
      <c r="M40" s="13">
        <v>8.7139555792745769E-3</v>
      </c>
      <c r="N40" s="13">
        <v>3.1920999999999999</v>
      </c>
      <c r="O40" s="13">
        <v>97.344453599488631</v>
      </c>
      <c r="P40" s="13">
        <v>1.3597826086956522</v>
      </c>
    </row>
    <row r="41" spans="1:16" x14ac:dyDescent="0.3">
      <c r="A41" s="14" t="s">
        <v>135</v>
      </c>
      <c r="B41" s="13">
        <v>951.18</v>
      </c>
      <c r="C41" t="s">
        <v>237</v>
      </c>
      <c r="D41" s="13">
        <v>40.864960936434521</v>
      </c>
      <c r="E41" s="13">
        <v>0.12067910206403697</v>
      </c>
      <c r="F41" s="13">
        <v>3.2404224515163675</v>
      </c>
      <c r="G41" s="13">
        <v>15.122599977399632</v>
      </c>
      <c r="H41" s="13">
        <v>28.915844221125109</v>
      </c>
      <c r="I41" s="13">
        <v>0.25361467543145272</v>
      </c>
      <c r="J41" s="13">
        <v>2.6530546344390626</v>
      </c>
      <c r="K41" s="13">
        <v>9.4280548487528891E-3</v>
      </c>
      <c r="L41" s="13">
        <v>5.6568329092517328E-2</v>
      </c>
      <c r="M41" s="13">
        <v>9.4280548487528891E-3</v>
      </c>
      <c r="N41" s="13">
        <v>5.8712</v>
      </c>
      <c r="O41" s="13">
        <v>97.117800437200202</v>
      </c>
      <c r="P41" s="13">
        <v>0.81873727087576376</v>
      </c>
    </row>
    <row r="42" spans="1:16" x14ac:dyDescent="0.3">
      <c r="A42" s="14" t="s">
        <v>138</v>
      </c>
      <c r="B42" s="13">
        <v>960.06</v>
      </c>
      <c r="C42" t="s">
        <v>237</v>
      </c>
      <c r="D42" s="13">
        <v>53.602702265372173</v>
      </c>
      <c r="E42" s="13">
        <v>0.13143042071197411</v>
      </c>
      <c r="F42" s="13">
        <v>4.5164271844660187</v>
      </c>
      <c r="G42" s="13">
        <v>12.441084142394821</v>
      </c>
      <c r="H42" s="13">
        <v>25.701617044228694</v>
      </c>
      <c r="I42" s="13">
        <v>0.24493851132686084</v>
      </c>
      <c r="J42" s="13">
        <v>4.0972437971952536</v>
      </c>
      <c r="K42" s="13">
        <v>0.31065372168284788</v>
      </c>
      <c r="L42" s="13">
        <v>3.4848975188781016E-2</v>
      </c>
      <c r="M42" s="13">
        <v>1.0952535059331175E-2</v>
      </c>
      <c r="N42" s="13">
        <v>0.44</v>
      </c>
      <c r="O42" s="13">
        <v>101.53189859762675</v>
      </c>
      <c r="P42" s="13">
        <v>0.90718694885361573</v>
      </c>
    </row>
    <row r="43" spans="1:16" x14ac:dyDescent="0.3">
      <c r="A43" s="14" t="s">
        <v>140</v>
      </c>
      <c r="B43" s="13">
        <v>962</v>
      </c>
      <c r="C43" t="s">
        <v>237</v>
      </c>
      <c r="D43" s="13">
        <v>53.371008709373072</v>
      </c>
      <c r="E43" s="13">
        <v>0.17153488336161135</v>
      </c>
      <c r="F43" s="13">
        <v>4.7684725909201955</v>
      </c>
      <c r="G43" s="13">
        <v>13.047495294775437</v>
      </c>
      <c r="H43" s="13">
        <v>24.675391554834093</v>
      </c>
      <c r="I43" s="13">
        <v>0.22279818183749522</v>
      </c>
      <c r="J43" s="13">
        <v>4.1257096946456517</v>
      </c>
      <c r="K43" s="13">
        <v>0.21195402254451978</v>
      </c>
      <c r="L43" s="13">
        <v>3.9433306519910657E-2</v>
      </c>
      <c r="M43" s="13">
        <v>7.8866613039821308E-3</v>
      </c>
      <c r="N43" s="13">
        <v>1.4671000000000001</v>
      </c>
      <c r="O43" s="13">
        <v>102.10878490011596</v>
      </c>
      <c r="P43" s="13">
        <v>0.86520570601612568</v>
      </c>
    </row>
    <row r="44" spans="1:16" x14ac:dyDescent="0.3">
      <c r="A44" s="14" t="s">
        <v>143</v>
      </c>
      <c r="B44" s="13">
        <v>976.54</v>
      </c>
      <c r="C44" t="s">
        <v>225</v>
      </c>
      <c r="D44" s="13">
        <v>48.626871683292862</v>
      </c>
      <c r="E44" s="13">
        <v>5.7599480396834192E-2</v>
      </c>
      <c r="F44" s="13">
        <v>27.059838652636863</v>
      </c>
      <c r="G44" s="13">
        <v>2.9892144136977739</v>
      </c>
      <c r="H44" s="13">
        <v>5.0101617000349741</v>
      </c>
      <c r="I44" s="13">
        <v>6.355804733443772E-2</v>
      </c>
      <c r="J44" s="13">
        <v>15.040416045000926</v>
      </c>
      <c r="K44" s="13">
        <v>1.6306611519241678</v>
      </c>
      <c r="L44" s="13">
        <v>0.1876948585345114</v>
      </c>
      <c r="M44" s="13">
        <v>6.9516614272041258E-3</v>
      </c>
      <c r="N44" s="13">
        <v>0.70489999999999997</v>
      </c>
      <c r="O44" s="13">
        <v>101.37786769428057</v>
      </c>
      <c r="P44" s="13">
        <v>0.55582061068702282</v>
      </c>
    </row>
    <row r="45" spans="1:16" x14ac:dyDescent="0.3">
      <c r="A45" s="14" t="s">
        <v>146</v>
      </c>
      <c r="B45" s="13">
        <v>981.2</v>
      </c>
      <c r="C45" t="s">
        <v>225</v>
      </c>
      <c r="D45" s="13">
        <v>52.147212395684306</v>
      </c>
      <c r="E45" s="13">
        <v>0.13482473759297867</v>
      </c>
      <c r="F45" s="13">
        <v>7.0867876885909373</v>
      </c>
      <c r="G45" s="13">
        <v>10.485369777693949</v>
      </c>
      <c r="H45" s="13">
        <v>22.859284583449544</v>
      </c>
      <c r="I45" s="13">
        <v>0.20373515902938996</v>
      </c>
      <c r="J45" s="13">
        <v>5.9402780681706453</v>
      </c>
      <c r="K45" s="13">
        <v>0.49335866941430706</v>
      </c>
      <c r="L45" s="13">
        <v>4.9935087997399506E-2</v>
      </c>
      <c r="M45" s="13">
        <v>1.3981824639271861E-2</v>
      </c>
      <c r="N45" s="13">
        <v>0.12939999999999999</v>
      </c>
      <c r="O45" s="13">
        <v>99.544167992262729</v>
      </c>
      <c r="P45" s="13">
        <v>0.83821871476888399</v>
      </c>
    </row>
    <row r="46" spans="1:16" x14ac:dyDescent="0.3">
      <c r="A46" t="s">
        <v>148</v>
      </c>
      <c r="B46" s="13">
        <v>989.06</v>
      </c>
      <c r="C46" t="s">
        <v>225</v>
      </c>
      <c r="D46" s="13">
        <v>52.465484252850679</v>
      </c>
      <c r="E46" s="13">
        <v>5.7364188109890094E-2</v>
      </c>
      <c r="F46" s="13">
        <v>27.259857804910187</v>
      </c>
      <c r="G46" s="13">
        <v>3.4665772297442201</v>
      </c>
      <c r="H46" s="13">
        <v>1.83070883088632</v>
      </c>
      <c r="I46" s="13">
        <v>3.4616320411140572E-2</v>
      </c>
      <c r="J46" s="13">
        <v>14.223351538074645</v>
      </c>
      <c r="K46" s="13">
        <v>2.0206040742845768</v>
      </c>
      <c r="L46" s="13">
        <v>0.35011935501553604</v>
      </c>
      <c r="M46" s="13">
        <v>7.9123018082607015E-3</v>
      </c>
      <c r="N46" s="13">
        <v>1.1398999999999999</v>
      </c>
      <c r="O46" s="13">
        <v>102.85649589609547</v>
      </c>
      <c r="P46" s="13">
        <v>0.52176910238734486</v>
      </c>
    </row>
    <row r="47" spans="1:16" x14ac:dyDescent="0.3">
      <c r="A47" t="s">
        <v>150</v>
      </c>
      <c r="B47" s="13">
        <v>1028.28</v>
      </c>
      <c r="C47" t="s">
        <v>225</v>
      </c>
      <c r="D47" s="13">
        <v>54.633945105460064</v>
      </c>
      <c r="E47" s="13">
        <v>0.17719547809430944</v>
      </c>
      <c r="F47" s="13">
        <v>9.7407738941169555</v>
      </c>
      <c r="G47" s="13">
        <v>15.076547841226498</v>
      </c>
      <c r="H47" s="13">
        <v>15.842072125802476</v>
      </c>
      <c r="I47" s="13">
        <v>0.19411864173253002</v>
      </c>
      <c r="J47" s="13">
        <v>6.2864575514919343</v>
      </c>
      <c r="K47" s="13">
        <v>0.82326213698872985</v>
      </c>
      <c r="L47" s="13">
        <v>6.868813476689524E-2</v>
      </c>
      <c r="M47" s="13">
        <v>8.9593219261167693E-3</v>
      </c>
      <c r="N47" s="13">
        <v>0.46910000000000002</v>
      </c>
      <c r="O47" s="13">
        <v>103.32112023160651</v>
      </c>
      <c r="P47" s="13">
        <v>0.64537557485947883</v>
      </c>
    </row>
    <row r="48" spans="1:16" x14ac:dyDescent="0.3">
      <c r="A48" t="s">
        <v>152</v>
      </c>
      <c r="B48" s="13">
        <v>1035.43</v>
      </c>
      <c r="C48" t="s">
        <v>225</v>
      </c>
      <c r="D48" s="13">
        <v>54.526951969336459</v>
      </c>
      <c r="E48" s="13">
        <v>0.10632328353535372</v>
      </c>
      <c r="F48" s="13">
        <v>21.48425900297087</v>
      </c>
      <c r="G48" s="13">
        <v>6.1597947162211009</v>
      </c>
      <c r="H48" s="13">
        <v>6.5115558598801213</v>
      </c>
      <c r="I48" s="13">
        <v>9.7380203611819302E-2</v>
      </c>
      <c r="J48" s="13">
        <v>11.268280703653376</v>
      </c>
      <c r="K48" s="13">
        <v>1.8532048952657449</v>
      </c>
      <c r="L48" s="13">
        <v>0.14805765651184771</v>
      </c>
      <c r="M48" s="13">
        <v>1.0930431017653187E-2</v>
      </c>
      <c r="N48" s="13">
        <v>0.65439999999999998</v>
      </c>
      <c r="O48" s="13">
        <v>102.82113872200435</v>
      </c>
      <c r="P48" s="13">
        <v>0.52449007908977385</v>
      </c>
    </row>
    <row r="49" spans="1:16" x14ac:dyDescent="0.3">
      <c r="A49" t="s">
        <v>154</v>
      </c>
      <c r="B49" s="13">
        <v>1059</v>
      </c>
      <c r="C49" t="s">
        <v>225</v>
      </c>
      <c r="D49" s="13">
        <v>50.074680534266697</v>
      </c>
      <c r="E49" s="13">
        <v>0.17121250475884844</v>
      </c>
      <c r="F49" s="13">
        <v>13.332676097325676</v>
      </c>
      <c r="G49" s="13">
        <v>11.708148145195208</v>
      </c>
      <c r="H49" s="13">
        <v>14.22457379653456</v>
      </c>
      <c r="I49" s="13">
        <v>0.16225371090518778</v>
      </c>
      <c r="J49" s="13">
        <v>8.3904081547228699</v>
      </c>
      <c r="K49" s="13">
        <v>1.2422860810409471</v>
      </c>
      <c r="L49" s="13">
        <v>0.10551468316533684</v>
      </c>
      <c r="M49" s="13">
        <v>1.0949636932251936E-2</v>
      </c>
      <c r="N49" s="13">
        <v>0.45939999999999998</v>
      </c>
      <c r="O49" s="13">
        <v>99.882103344847579</v>
      </c>
      <c r="P49" s="13">
        <v>0.62931163207406304</v>
      </c>
    </row>
    <row r="50" spans="1:16" x14ac:dyDescent="0.3">
      <c r="N50" s="13"/>
    </row>
    <row r="52" spans="1:16" x14ac:dyDescent="0.3">
      <c r="A52" t="s">
        <v>275</v>
      </c>
    </row>
    <row r="54" spans="1:16" x14ac:dyDescent="0.3">
      <c r="A54" s="46" t="s">
        <v>8</v>
      </c>
    </row>
    <row r="55" spans="1:16" ht="15.6" x14ac:dyDescent="0.35">
      <c r="A55" s="46" t="s">
        <v>330</v>
      </c>
      <c r="B55" s="47" t="s">
        <v>238</v>
      </c>
      <c r="C55" s="47" t="s">
        <v>239</v>
      </c>
      <c r="D55" s="47" t="s">
        <v>240</v>
      </c>
      <c r="E55" s="47" t="s">
        <v>241</v>
      </c>
      <c r="F55" s="47" t="s">
        <v>216</v>
      </c>
      <c r="G55" s="47" t="s">
        <v>217</v>
      </c>
      <c r="H55" s="47" t="s">
        <v>218</v>
      </c>
      <c r="I55" s="47" t="s">
        <v>219</v>
      </c>
      <c r="J55" s="47" t="s">
        <v>242</v>
      </c>
      <c r="K55" s="47" t="s">
        <v>243</v>
      </c>
    </row>
    <row r="56" spans="1:16" x14ac:dyDescent="0.3">
      <c r="A56" t="s">
        <v>331</v>
      </c>
      <c r="B56">
        <v>50.639000000000003</v>
      </c>
      <c r="C56">
        <v>0.20300000000000001</v>
      </c>
      <c r="D56">
        <v>3.907</v>
      </c>
      <c r="E56">
        <v>12.6</v>
      </c>
      <c r="F56">
        <v>25.408999999999999</v>
      </c>
      <c r="G56">
        <v>0.22600000000000001</v>
      </c>
      <c r="H56">
        <v>2.677</v>
      </c>
      <c r="J56">
        <v>5.8999999999999997E-2</v>
      </c>
      <c r="K56">
        <v>1.9E-2</v>
      </c>
    </row>
    <row r="57" spans="1:16" x14ac:dyDescent="0.3">
      <c r="A57" t="s">
        <v>332</v>
      </c>
      <c r="B57">
        <v>51.1</v>
      </c>
      <c r="C57">
        <v>0.2</v>
      </c>
      <c r="D57">
        <v>4.18</v>
      </c>
      <c r="E57">
        <v>12.7</v>
      </c>
      <c r="F57">
        <v>25.33</v>
      </c>
      <c r="G57">
        <v>0.22</v>
      </c>
      <c r="H57">
        <v>2.66</v>
      </c>
      <c r="I57">
        <v>0.37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Q2" sqref="Q2"/>
    </sheetView>
  </sheetViews>
  <sheetFormatPr defaultRowHeight="14.4" x14ac:dyDescent="0.3"/>
  <cols>
    <col min="1" max="1" width="8.88671875" customWidth="1"/>
  </cols>
  <sheetData>
    <row r="1" spans="1:16" ht="15.6" x14ac:dyDescent="0.3">
      <c r="A1" s="3" t="s">
        <v>0</v>
      </c>
    </row>
    <row r="2" spans="1:16" ht="15.6" x14ac:dyDescent="0.3">
      <c r="A2" s="4" t="s">
        <v>325</v>
      </c>
    </row>
    <row r="5" spans="1:16" x14ac:dyDescent="0.3">
      <c r="A5" s="33" t="s">
        <v>312</v>
      </c>
    </row>
    <row r="6" spans="1:16" ht="15.6" x14ac:dyDescent="0.35">
      <c r="A6" s="15" t="s">
        <v>24</v>
      </c>
      <c r="B6" s="15" t="s">
        <v>25</v>
      </c>
      <c r="C6" s="15" t="s">
        <v>245</v>
      </c>
      <c r="D6" s="15" t="s">
        <v>238</v>
      </c>
      <c r="E6" s="15" t="s">
        <v>239</v>
      </c>
      <c r="F6" s="15" t="s">
        <v>240</v>
      </c>
      <c r="G6" s="15" t="s">
        <v>241</v>
      </c>
      <c r="H6" s="15" t="s">
        <v>216</v>
      </c>
      <c r="I6" s="15" t="s">
        <v>217</v>
      </c>
      <c r="J6" s="15" t="s">
        <v>218</v>
      </c>
      <c r="K6" s="15" t="s">
        <v>219</v>
      </c>
      <c r="L6" s="15" t="s">
        <v>242</v>
      </c>
      <c r="M6" s="15" t="s">
        <v>243</v>
      </c>
      <c r="N6" s="15" t="s">
        <v>220</v>
      </c>
      <c r="O6" s="15" t="s">
        <v>204</v>
      </c>
      <c r="P6" s="15" t="s">
        <v>244</v>
      </c>
    </row>
    <row r="7" spans="1:16" ht="15" thickBot="1" x14ac:dyDescent="0.35">
      <c r="A7" s="16"/>
      <c r="B7" s="16"/>
      <c r="C7" s="16"/>
      <c r="D7" s="16" t="s">
        <v>227</v>
      </c>
      <c r="E7" s="16" t="s">
        <v>229</v>
      </c>
      <c r="F7" s="16" t="s">
        <v>227</v>
      </c>
      <c r="G7" s="16" t="s">
        <v>230</v>
      </c>
      <c r="H7" s="16" t="s">
        <v>229</v>
      </c>
      <c r="I7" s="16" t="s">
        <v>227</v>
      </c>
      <c r="J7" s="16" t="s">
        <v>227</v>
      </c>
      <c r="K7" s="16" t="s">
        <v>227</v>
      </c>
      <c r="L7" s="16" t="s">
        <v>227</v>
      </c>
      <c r="M7" s="16" t="s">
        <v>227</v>
      </c>
      <c r="N7" s="16" t="s">
        <v>227</v>
      </c>
      <c r="O7" s="16"/>
      <c r="P7" s="16"/>
    </row>
    <row r="8" spans="1:16" ht="15" thickTop="1" x14ac:dyDescent="0.3">
      <c r="A8" t="s">
        <v>157</v>
      </c>
      <c r="B8" s="13">
        <v>730.09</v>
      </c>
      <c r="C8" t="s">
        <v>246</v>
      </c>
      <c r="D8" s="13">
        <v>49.706199796527429</v>
      </c>
      <c r="E8" s="13">
        <v>0.197678662295628</v>
      </c>
      <c r="F8" s="13">
        <v>21.271422115508337</v>
      </c>
      <c r="G8" s="13">
        <v>5.7236958128325011</v>
      </c>
      <c r="H8" s="13">
        <v>6.0741261687202055</v>
      </c>
      <c r="I8" s="13">
        <v>9.2849068654007091E-2</v>
      </c>
      <c r="J8" s="13">
        <v>11.669031337935859</v>
      </c>
      <c r="K8" s="13">
        <v>1.7222004669694864</v>
      </c>
      <c r="L8" s="13">
        <v>0.30350663301955005</v>
      </c>
      <c r="M8" s="13">
        <v>3.1948066633636849E-2</v>
      </c>
      <c r="N8" s="13">
        <v>0.15759763890082812</v>
      </c>
      <c r="O8" s="13">
        <v>96.950255767997476</v>
      </c>
      <c r="P8" s="13">
        <v>0.54857786539003095</v>
      </c>
    </row>
    <row r="9" spans="1:16" x14ac:dyDescent="0.3">
      <c r="A9" t="s">
        <v>160</v>
      </c>
      <c r="B9" s="13">
        <v>740.6</v>
      </c>
      <c r="C9" t="s">
        <v>221</v>
      </c>
      <c r="D9" s="13">
        <v>54.87503494153156</v>
      </c>
      <c r="E9" s="13">
        <v>8.8675250740727518E-2</v>
      </c>
      <c r="F9" s="13">
        <v>27.535159881693772</v>
      </c>
      <c r="G9" s="13">
        <v>2.1471366892839079</v>
      </c>
      <c r="H9" s="13">
        <v>1.6549392301162742</v>
      </c>
      <c r="I9" s="13">
        <v>3.3875938485221753E-2</v>
      </c>
      <c r="J9" s="13">
        <v>13.037254561150784</v>
      </c>
      <c r="K9" s="13">
        <v>2.1023008883475849</v>
      </c>
      <c r="L9" s="13">
        <v>0.27499291240944718</v>
      </c>
      <c r="M9" s="13">
        <v>1.3948915846856015E-2</v>
      </c>
      <c r="N9" s="13">
        <v>0.3740456335672952</v>
      </c>
      <c r="O9" s="13">
        <v>102.13736484317343</v>
      </c>
      <c r="P9" s="13">
        <v>0.47347662469243024</v>
      </c>
    </row>
    <row r="10" spans="1:16" x14ac:dyDescent="0.3">
      <c r="A10" t="s">
        <v>162</v>
      </c>
      <c r="B10" s="13">
        <v>751.09</v>
      </c>
      <c r="C10" t="s">
        <v>221</v>
      </c>
      <c r="D10" s="13">
        <v>55.761427051936785</v>
      </c>
      <c r="E10" s="13">
        <v>0.12654482033515549</v>
      </c>
      <c r="F10" s="13">
        <v>23.535343750522621</v>
      </c>
      <c r="G10" s="13">
        <v>3.9448105803691385</v>
      </c>
      <c r="H10" s="13">
        <v>4.2477210164469907</v>
      </c>
      <c r="I10" s="13">
        <v>7.1741945386859796E-2</v>
      </c>
      <c r="J10" s="13">
        <v>13.029134414980261</v>
      </c>
      <c r="K10" s="13">
        <v>2.1054268139227048</v>
      </c>
      <c r="L10" s="13">
        <v>0.23515415432359602</v>
      </c>
      <c r="M10" s="13">
        <v>2.5906813611921594E-2</v>
      </c>
      <c r="N10" s="13">
        <v>0.37212235887732575</v>
      </c>
      <c r="O10" s="13">
        <v>103.45533372071336</v>
      </c>
      <c r="P10" s="13">
        <v>0.55359864521591862</v>
      </c>
    </row>
    <row r="11" spans="1:16" x14ac:dyDescent="0.3">
      <c r="A11" t="s">
        <v>164</v>
      </c>
      <c r="B11" s="13">
        <v>764.18</v>
      </c>
      <c r="C11" t="s">
        <v>222</v>
      </c>
      <c r="D11" s="13">
        <v>51.004872083464001</v>
      </c>
      <c r="E11" s="13">
        <v>0.27263583652391032</v>
      </c>
      <c r="F11" s="13">
        <v>5.6404659512345985</v>
      </c>
      <c r="G11" s="13">
        <v>12.564217799660497</v>
      </c>
      <c r="H11" s="13">
        <v>21.303544559443427</v>
      </c>
      <c r="I11" s="13">
        <v>0.21071854031701492</v>
      </c>
      <c r="J11" s="13">
        <v>4.4949959714070351</v>
      </c>
      <c r="K11" s="13">
        <v>0.48734904111233784</v>
      </c>
      <c r="L11" s="13">
        <v>0.20672387604560233</v>
      </c>
      <c r="M11" s="13">
        <v>1.5978657085650421E-2</v>
      </c>
      <c r="N11" s="13">
        <v>0.12866931984799065</v>
      </c>
      <c r="O11" s="13">
        <v>96.330171636142055</v>
      </c>
      <c r="P11" s="13">
        <v>0.79691926345609088</v>
      </c>
    </row>
    <row r="12" spans="1:16" x14ac:dyDescent="0.3">
      <c r="A12" t="s">
        <v>167</v>
      </c>
      <c r="B12" s="13">
        <v>772.62</v>
      </c>
      <c r="C12" t="s">
        <v>223</v>
      </c>
      <c r="D12" s="13">
        <v>57.381284454591636</v>
      </c>
      <c r="E12" s="13">
        <v>0.23636778487892943</v>
      </c>
      <c r="F12" s="13">
        <v>4.6862918027479274</v>
      </c>
      <c r="G12" s="13">
        <v>12.082800664319512</v>
      </c>
      <c r="H12" s="13">
        <v>22.870586303857433</v>
      </c>
      <c r="I12" s="13">
        <v>0.21132882461633098</v>
      </c>
      <c r="J12" s="13">
        <v>4.1965297400115018</v>
      </c>
      <c r="K12" s="13">
        <v>0.2634098619625358</v>
      </c>
      <c r="L12" s="13">
        <v>0.11317610038694503</v>
      </c>
      <c r="M12" s="13">
        <v>2.303584344159058E-2</v>
      </c>
      <c r="N12" s="13">
        <v>-0.15856427258639952</v>
      </c>
      <c r="O12" s="13">
        <v>101.90624710822793</v>
      </c>
      <c r="P12" s="13">
        <v>0.89549048942081644</v>
      </c>
    </row>
    <row r="13" spans="1:16" x14ac:dyDescent="0.3">
      <c r="A13" t="s">
        <v>169</v>
      </c>
      <c r="B13" s="13">
        <v>775.3</v>
      </c>
      <c r="C13" t="s">
        <v>235</v>
      </c>
      <c r="D13" s="13">
        <v>56.439319277080806</v>
      </c>
      <c r="E13" s="13">
        <v>0.23399468315779332</v>
      </c>
      <c r="F13" s="13">
        <v>4.7651629121031984</v>
      </c>
      <c r="G13" s="13">
        <v>12.100301327363178</v>
      </c>
      <c r="H13" s="13">
        <v>22.390118368937667</v>
      </c>
      <c r="I13" s="13">
        <v>0.21119011657885584</v>
      </c>
      <c r="J13" s="13">
        <v>4.2763519849981462</v>
      </c>
      <c r="K13" s="13">
        <v>0.44716780552612201</v>
      </c>
      <c r="L13" s="13">
        <v>0.1447594226315162</v>
      </c>
      <c r="M13" s="13">
        <v>2.478757236841031E-2</v>
      </c>
      <c r="N13" s="13">
        <v>0.87326676891295496</v>
      </c>
      <c r="O13" s="13">
        <v>101.90642023965866</v>
      </c>
      <c r="P13" s="13">
        <v>0.89741989180191406</v>
      </c>
    </row>
    <row r="14" spans="1:16" x14ac:dyDescent="0.3">
      <c r="A14" t="s">
        <v>171</v>
      </c>
      <c r="B14" s="13">
        <v>777.4</v>
      </c>
      <c r="C14" t="s">
        <v>235</v>
      </c>
      <c r="D14" s="13">
        <v>50.895438642063354</v>
      </c>
      <c r="E14" s="13">
        <v>0.22831114123748766</v>
      </c>
      <c r="F14" s="13">
        <v>4.8234467305981017</v>
      </c>
      <c r="G14" s="13">
        <v>12.739562282675186</v>
      </c>
      <c r="H14" s="13">
        <v>22.888939652970485</v>
      </c>
      <c r="I14" s="13">
        <v>0.22033520617242261</v>
      </c>
      <c r="J14" s="13">
        <v>4.4326259124099128</v>
      </c>
      <c r="K14" s="13">
        <v>0.51444781169669707</v>
      </c>
      <c r="L14" s="13">
        <v>0.12263000162537548</v>
      </c>
      <c r="M14" s="13">
        <v>2.1933821428928944E-2</v>
      </c>
      <c r="N14" s="13">
        <v>0.29321080950365758</v>
      </c>
      <c r="O14" s="13">
        <v>97.180882012381616</v>
      </c>
      <c r="P14" s="13">
        <v>0.91897478296816859</v>
      </c>
    </row>
    <row r="15" spans="1:16" x14ac:dyDescent="0.3">
      <c r="A15" t="s">
        <v>174</v>
      </c>
      <c r="B15" s="13">
        <v>784.33</v>
      </c>
      <c r="C15" t="s">
        <v>236</v>
      </c>
      <c r="D15" s="13">
        <v>51.13303275725881</v>
      </c>
      <c r="E15" s="13">
        <v>0.26053006166860593</v>
      </c>
      <c r="F15" s="13">
        <v>2.905912226303681</v>
      </c>
      <c r="G15" s="13">
        <v>14.755019838731622</v>
      </c>
      <c r="H15" s="13">
        <v>23.840504720074893</v>
      </c>
      <c r="I15" s="13">
        <v>0.23347501680301991</v>
      </c>
      <c r="J15" s="13">
        <v>5.4881659529190561</v>
      </c>
      <c r="K15" s="13">
        <v>0.2304689007068437</v>
      </c>
      <c r="L15" s="13">
        <v>3.7075431852840068E-2</v>
      </c>
      <c r="M15" s="13">
        <v>1.2024464384704888E-2</v>
      </c>
      <c r="N15" s="13">
        <v>-0.20080000000000001</v>
      </c>
      <c r="O15" s="13">
        <v>98.695409370704084</v>
      </c>
      <c r="P15" s="13">
        <v>1.8886206896551727</v>
      </c>
    </row>
    <row r="16" spans="1:16" x14ac:dyDescent="0.3">
      <c r="A16" t="s">
        <v>177</v>
      </c>
      <c r="B16" s="13">
        <v>785.12</v>
      </c>
      <c r="C16" t="s">
        <v>236</v>
      </c>
      <c r="D16" s="13">
        <v>53.454473462790304</v>
      </c>
      <c r="E16" s="13">
        <v>0.26223289170429087</v>
      </c>
      <c r="F16" s="13">
        <v>2.0288017995595329</v>
      </c>
      <c r="G16" s="13">
        <v>15.424698832270328</v>
      </c>
      <c r="H16" s="13">
        <v>21.729298011069289</v>
      </c>
      <c r="I16" s="13">
        <v>0.24421689151086626</v>
      </c>
      <c r="J16" s="13">
        <v>4.001553820739522</v>
      </c>
      <c r="K16" s="13">
        <v>0.23320711361488461</v>
      </c>
      <c r="L16" s="13">
        <v>0.18516444643241911</v>
      </c>
      <c r="M16" s="13">
        <v>1.1009777895981676E-2</v>
      </c>
      <c r="N16" s="13">
        <v>-8.6580086580086577E-2</v>
      </c>
      <c r="O16" s="13">
        <v>97.488076961007323</v>
      </c>
      <c r="P16" s="13">
        <v>1.9723729649728661</v>
      </c>
    </row>
    <row r="17" spans="1:16" x14ac:dyDescent="0.3">
      <c r="A17" t="s">
        <v>180</v>
      </c>
      <c r="B17" s="13">
        <v>786.27</v>
      </c>
      <c r="C17" t="s">
        <v>237</v>
      </c>
      <c r="D17" s="13">
        <v>43.183710224406788</v>
      </c>
      <c r="E17" s="13">
        <v>0.13380146222869793</v>
      </c>
      <c r="F17" s="13">
        <v>2.1047634271152624</v>
      </c>
      <c r="G17" s="13">
        <v>15.055985813620719</v>
      </c>
      <c r="H17" s="13">
        <v>29.175361391640553</v>
      </c>
      <c r="I17" s="13">
        <v>0.20592139931650674</v>
      </c>
      <c r="J17" s="13">
        <v>1.9728598579678229</v>
      </c>
      <c r="K17" s="13">
        <v>1.7081037731323138E-2</v>
      </c>
      <c r="L17" s="13">
        <v>5.3141006275227547E-2</v>
      </c>
      <c r="M17" s="13">
        <v>2.277471697509752E-2</v>
      </c>
      <c r="N17" s="13">
        <v>5.2116736306805302</v>
      </c>
      <c r="O17" s="13">
        <v>97.137073967958528</v>
      </c>
      <c r="P17" s="13">
        <v>0.93733092876465296</v>
      </c>
    </row>
    <row r="18" spans="1:16" x14ac:dyDescent="0.3">
      <c r="A18" t="s">
        <v>183</v>
      </c>
      <c r="B18" s="13">
        <v>798.15</v>
      </c>
      <c r="C18" t="s">
        <v>237</v>
      </c>
      <c r="D18" s="13">
        <v>37.714854577381722</v>
      </c>
      <c r="E18" s="13">
        <v>7.9517069315437408E-2</v>
      </c>
      <c r="F18" s="13">
        <v>2.7520217897561157</v>
      </c>
      <c r="G18" s="13">
        <v>17.450797752179845</v>
      </c>
      <c r="H18" s="13">
        <v>31.098486016755839</v>
      </c>
      <c r="I18" s="13">
        <v>0.14989424560611192</v>
      </c>
      <c r="J18" s="13">
        <v>1.5821154825864618</v>
      </c>
      <c r="K18" s="13">
        <v>3.9301540006480562E-2</v>
      </c>
      <c r="L18" s="13">
        <v>0.13070047025410977</v>
      </c>
      <c r="M18" s="13">
        <v>9.1398930247629222E-3</v>
      </c>
      <c r="N18" s="13">
        <v>9.3701000000000008</v>
      </c>
      <c r="O18" s="13">
        <v>100.37692883686688</v>
      </c>
      <c r="P18" s="13">
        <v>0.57489206243772839</v>
      </c>
    </row>
    <row r="19" spans="1:16" x14ac:dyDescent="0.3">
      <c r="A19" t="s">
        <v>186</v>
      </c>
      <c r="B19" s="13">
        <v>814.64</v>
      </c>
      <c r="C19" t="s">
        <v>225</v>
      </c>
      <c r="D19" s="13">
        <v>56.022090728922365</v>
      </c>
      <c r="E19" s="13">
        <v>0.1487824668224981</v>
      </c>
      <c r="F19" s="13">
        <v>6.3646942518563945</v>
      </c>
      <c r="G19" s="13">
        <v>10.677388709617261</v>
      </c>
      <c r="H19" s="13">
        <v>22.43320066868619</v>
      </c>
      <c r="I19" s="13">
        <v>0.198709469111927</v>
      </c>
      <c r="J19" s="13">
        <v>4.3366594188597931</v>
      </c>
      <c r="K19" s="13">
        <v>0.49228024257376884</v>
      </c>
      <c r="L19" s="13">
        <v>0.1427912265477666</v>
      </c>
      <c r="M19" s="13">
        <v>1.0983940503674355E-2</v>
      </c>
      <c r="N19" s="13">
        <v>0.14763441598571722</v>
      </c>
      <c r="O19" s="13">
        <v>100.97521553948738</v>
      </c>
      <c r="P19" s="13">
        <v>0.68136178224035138</v>
      </c>
    </row>
    <row r="20" spans="1:16" x14ac:dyDescent="0.3">
      <c r="A20" t="s">
        <v>189</v>
      </c>
      <c r="B20" s="13">
        <v>825.36</v>
      </c>
      <c r="C20" t="s">
        <v>225</v>
      </c>
      <c r="D20" s="13">
        <v>55.950609346895043</v>
      </c>
      <c r="E20" s="13">
        <v>0.12621633782826513</v>
      </c>
      <c r="F20" s="13">
        <v>10.193708481137916</v>
      </c>
      <c r="G20" s="13">
        <v>8.5002231294893829</v>
      </c>
      <c r="H20" s="13">
        <v>20.635874320205488</v>
      </c>
      <c r="I20" s="13">
        <v>0.1510620736212307</v>
      </c>
      <c r="J20" s="13">
        <v>6.42411344662918</v>
      </c>
      <c r="K20" s="13">
        <v>0.42337133791213338</v>
      </c>
      <c r="L20" s="13">
        <v>0.21764864554637844</v>
      </c>
      <c r="M20" s="13">
        <v>1.3913612044060723E-2</v>
      </c>
      <c r="N20" s="13">
        <v>0.64121593540343169</v>
      </c>
      <c r="O20" s="13">
        <v>103.27795666671251</v>
      </c>
      <c r="P20" s="13">
        <v>0.63020376328361127</v>
      </c>
    </row>
    <row r="21" spans="1:16" x14ac:dyDescent="0.3">
      <c r="A21" t="s">
        <v>192</v>
      </c>
      <c r="B21" s="13">
        <v>842.15</v>
      </c>
      <c r="C21" t="s">
        <v>225</v>
      </c>
      <c r="D21" s="13">
        <v>57.813881587676065</v>
      </c>
      <c r="E21" s="13">
        <v>0.16513135936464135</v>
      </c>
      <c r="F21" s="13">
        <v>4.9211134625113298</v>
      </c>
      <c r="G21" s="13">
        <v>11.306524280352491</v>
      </c>
      <c r="H21" s="13">
        <v>24.731902750142851</v>
      </c>
      <c r="I21" s="13">
        <v>0.20989588449361038</v>
      </c>
      <c r="J21" s="13">
        <v>3.6338846732471981</v>
      </c>
      <c r="K21" s="13">
        <v>0.25963424574802046</v>
      </c>
      <c r="L21" s="13">
        <v>3.1832551202822433E-2</v>
      </c>
      <c r="M21" s="13">
        <v>5.9686033505292058E-3</v>
      </c>
      <c r="N21" s="13">
        <v>0.5450828980240745</v>
      </c>
      <c r="O21" s="13">
        <v>103.62485229611363</v>
      </c>
      <c r="P21" s="13">
        <v>0.73842732969476454</v>
      </c>
    </row>
    <row r="22" spans="1:16" x14ac:dyDescent="0.3">
      <c r="A22" t="s">
        <v>195</v>
      </c>
      <c r="B22" s="13">
        <v>849.08</v>
      </c>
      <c r="C22" t="s">
        <v>225</v>
      </c>
      <c r="D22" s="13">
        <v>55.272480738540999</v>
      </c>
      <c r="E22" s="13">
        <v>0.32633786374053081</v>
      </c>
      <c r="F22" s="13">
        <v>20.428949256659507</v>
      </c>
      <c r="G22" s="13">
        <v>4.8483061280719708</v>
      </c>
      <c r="H22" s="13">
        <v>5.4790933403021427</v>
      </c>
      <c r="I22" s="13">
        <v>9.750338611759761E-2</v>
      </c>
      <c r="J22" s="13">
        <v>9.5314534592508693</v>
      </c>
      <c r="K22" s="13">
        <v>2.3778887022556972</v>
      </c>
      <c r="L22" s="13">
        <v>0.42782097990374462</v>
      </c>
      <c r="M22" s="13">
        <v>0.19600170474659928</v>
      </c>
      <c r="N22" s="13">
        <v>0.50673230056464458</v>
      </c>
      <c r="O22" s="13">
        <v>99.49256786015431</v>
      </c>
      <c r="P22" s="13">
        <v>0.46656601568207279</v>
      </c>
    </row>
    <row r="23" spans="1:16" x14ac:dyDescent="0.3">
      <c r="A23" t="s">
        <v>198</v>
      </c>
      <c r="B23" s="13">
        <v>853</v>
      </c>
      <c r="C23" t="s">
        <v>225</v>
      </c>
      <c r="D23" s="13">
        <v>57.690638663573338</v>
      </c>
      <c r="E23" s="13">
        <v>0.20387150358357373</v>
      </c>
      <c r="F23" s="13">
        <v>4.9638713642137775</v>
      </c>
      <c r="G23" s="13">
        <v>11.34584892247212</v>
      </c>
      <c r="H23" s="13">
        <v>22.207003338875452</v>
      </c>
      <c r="I23" s="13">
        <v>0.20287213346796801</v>
      </c>
      <c r="J23" s="13">
        <v>6.1211419580852411</v>
      </c>
      <c r="K23" s="13">
        <v>0.37976064393018638</v>
      </c>
      <c r="L23" s="13">
        <v>7.0955278208008496E-2</v>
      </c>
      <c r="M23" s="13">
        <v>2.5983623005749593E-2</v>
      </c>
      <c r="N23" s="13">
        <v>6.5093572009764025E-2</v>
      </c>
      <c r="O23" s="13">
        <v>103.27704100142516</v>
      </c>
      <c r="P23" s="13">
        <v>1.2331387155224485</v>
      </c>
    </row>
    <row r="24" spans="1:16" x14ac:dyDescent="0.3">
      <c r="A24" t="s">
        <v>201</v>
      </c>
      <c r="B24" s="13">
        <v>866.69</v>
      </c>
      <c r="C24" t="s">
        <v>225</v>
      </c>
      <c r="D24" s="13">
        <v>51.905617891477718</v>
      </c>
      <c r="E24" s="13">
        <v>0.11149154929154331</v>
      </c>
      <c r="F24" s="13">
        <v>9.7501783584787063</v>
      </c>
      <c r="G24" s="13">
        <v>7.8936016898412662</v>
      </c>
      <c r="H24" s="13">
        <v>14.898179460549096</v>
      </c>
      <c r="I24" s="13">
        <v>0.17450851193458952</v>
      </c>
      <c r="J24" s="13">
        <v>14.220504739203106</v>
      </c>
      <c r="K24" s="13">
        <v>0.13282036741688205</v>
      </c>
      <c r="L24" s="13">
        <v>6.6894929574925988E-2</v>
      </c>
      <c r="M24" s="13">
        <v>8.7254255967294768E-3</v>
      </c>
      <c r="N24" s="13">
        <v>3.218673218673219</v>
      </c>
      <c r="O24" s="13">
        <v>102.38119614203778</v>
      </c>
      <c r="P24" s="13">
        <v>1.4584866262304859</v>
      </c>
    </row>
    <row r="26" spans="1:16" x14ac:dyDescent="0.3">
      <c r="A26" t="s">
        <v>275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selection activeCell="R2" sqref="R2"/>
    </sheetView>
  </sheetViews>
  <sheetFormatPr defaultRowHeight="14.4" x14ac:dyDescent="0.3"/>
  <cols>
    <col min="3" max="3" width="10.77734375" bestFit="1" customWidth="1"/>
  </cols>
  <sheetData>
    <row r="1" spans="1:17" ht="15.6" x14ac:dyDescent="0.3">
      <c r="A1" s="3" t="s">
        <v>0</v>
      </c>
    </row>
    <row r="2" spans="1:17" ht="15.6" x14ac:dyDescent="0.3">
      <c r="A2" s="4" t="s">
        <v>325</v>
      </c>
    </row>
    <row r="5" spans="1:17" x14ac:dyDescent="0.3">
      <c r="A5" t="s">
        <v>313</v>
      </c>
    </row>
    <row r="6" spans="1:17" ht="15.6" x14ac:dyDescent="0.35">
      <c r="A6" s="15" t="s">
        <v>24</v>
      </c>
      <c r="B6" s="15" t="s">
        <v>25</v>
      </c>
      <c r="C6" s="15" t="s">
        <v>245</v>
      </c>
      <c r="D6" s="15" t="s">
        <v>226</v>
      </c>
      <c r="E6" s="15" t="s">
        <v>228</v>
      </c>
      <c r="F6" s="15" t="s">
        <v>214</v>
      </c>
      <c r="G6" s="15" t="s">
        <v>215</v>
      </c>
      <c r="H6" s="15" t="s">
        <v>216</v>
      </c>
      <c r="I6" s="15" t="s">
        <v>217</v>
      </c>
      <c r="J6" s="15" t="s">
        <v>218</v>
      </c>
      <c r="K6" s="15" t="s">
        <v>219</v>
      </c>
      <c r="L6" s="15" t="s">
        <v>231</v>
      </c>
      <c r="M6" s="15" t="s">
        <v>232</v>
      </c>
      <c r="N6" s="21" t="s">
        <v>256</v>
      </c>
      <c r="O6" s="15" t="s">
        <v>220</v>
      </c>
      <c r="P6" s="15" t="s">
        <v>204</v>
      </c>
      <c r="Q6" s="15" t="s">
        <v>244</v>
      </c>
    </row>
    <row r="7" spans="1:17" ht="15" thickBot="1" x14ac:dyDescent="0.35">
      <c r="A7" s="16"/>
      <c r="B7" s="16"/>
      <c r="C7" s="16"/>
      <c r="D7" s="16" t="s">
        <v>227</v>
      </c>
      <c r="E7" s="16" t="s">
        <v>229</v>
      </c>
      <c r="F7" s="16" t="s">
        <v>227</v>
      </c>
      <c r="G7" s="16" t="s">
        <v>230</v>
      </c>
      <c r="H7" s="16" t="s">
        <v>229</v>
      </c>
      <c r="I7" s="16" t="s">
        <v>227</v>
      </c>
      <c r="J7" s="16" t="s">
        <v>227</v>
      </c>
      <c r="K7" s="16" t="s">
        <v>227</v>
      </c>
      <c r="L7" s="16" t="s">
        <v>227</v>
      </c>
      <c r="M7" s="16" t="s">
        <v>227</v>
      </c>
      <c r="N7" s="16" t="s">
        <v>227</v>
      </c>
      <c r="O7" s="16" t="s">
        <v>227</v>
      </c>
      <c r="P7" s="16"/>
      <c r="Q7" s="16"/>
    </row>
    <row r="8" spans="1:17" ht="15" thickTop="1" x14ac:dyDescent="0.3">
      <c r="A8" s="18" t="s">
        <v>248</v>
      </c>
      <c r="C8" t="s">
        <v>221</v>
      </c>
      <c r="D8" s="13">
        <v>51.418791240666373</v>
      </c>
      <c r="E8" s="13">
        <v>0</v>
      </c>
      <c r="F8" s="13">
        <v>22.345133853056186</v>
      </c>
      <c r="G8" s="13">
        <v>5.626256869083468</v>
      </c>
      <c r="H8" s="13">
        <v>7.9387183957369567</v>
      </c>
      <c r="I8" s="13">
        <v>0</v>
      </c>
      <c r="J8" s="13">
        <v>11.063639395670172</v>
      </c>
      <c r="K8" s="13">
        <v>1.6299156222868803</v>
      </c>
      <c r="L8" s="13">
        <v>5.8960773583645577E-2</v>
      </c>
      <c r="M8" s="13">
        <v>0</v>
      </c>
      <c r="N8" s="13">
        <v>0.10792819571243598</v>
      </c>
      <c r="O8" s="13">
        <v>6.6699999999999995E-2</v>
      </c>
      <c r="P8" s="13">
        <v>100.25604434579611</v>
      </c>
      <c r="Q8">
        <v>0.49512522361359573</v>
      </c>
    </row>
    <row r="9" spans="1:17" x14ac:dyDescent="0.3">
      <c r="A9" s="18" t="s">
        <v>249</v>
      </c>
      <c r="C9" t="s">
        <v>221</v>
      </c>
      <c r="D9" s="13">
        <v>51.40394528885097</v>
      </c>
      <c r="E9" s="13">
        <v>0.19282723888723491</v>
      </c>
      <c r="F9" s="13">
        <v>7.3494153847383421</v>
      </c>
      <c r="G9" s="13">
        <v>11.40777934515258</v>
      </c>
      <c r="H9" s="13">
        <v>23.530917773430865</v>
      </c>
      <c r="I9" s="13">
        <v>0.19082902915783351</v>
      </c>
      <c r="J9" s="13">
        <v>4.8046952943456622</v>
      </c>
      <c r="K9" s="13">
        <v>0.57548440206760265</v>
      </c>
      <c r="L9" s="13">
        <v>8.3924808634858725E-2</v>
      </c>
      <c r="M9" s="13">
        <v>1.1989258376408388E-2</v>
      </c>
      <c r="N9" s="13">
        <v>0.36567238048045586</v>
      </c>
      <c r="O9" s="13">
        <v>8.9599999999999999E-2</v>
      </c>
      <c r="P9" s="13">
        <v>100.00708020412281</v>
      </c>
      <c r="Q9">
        <v>0.65375203915171298</v>
      </c>
    </row>
    <row r="10" spans="1:17" x14ac:dyDescent="0.3">
      <c r="A10" s="19" t="s">
        <v>247</v>
      </c>
      <c r="C10" t="s">
        <v>224</v>
      </c>
      <c r="D10" s="13">
        <v>54.336107408541388</v>
      </c>
      <c r="E10" s="13">
        <v>4.1088555741533354E-2</v>
      </c>
      <c r="F10" s="13">
        <v>5.3274820078534466</v>
      </c>
      <c r="G10" s="13">
        <v>12.594143414728039</v>
      </c>
      <c r="H10" s="13">
        <v>24.16808805519069</v>
      </c>
      <c r="I10" s="13">
        <v>8.6185751067606536E-2</v>
      </c>
      <c r="J10" s="13">
        <v>4.2601817184697142</v>
      </c>
      <c r="K10" s="13">
        <v>-0.32469980634772699</v>
      </c>
      <c r="L10" s="13">
        <v>0</v>
      </c>
      <c r="M10" s="13">
        <v>0</v>
      </c>
      <c r="N10" s="13">
        <v>0.40587475793465877</v>
      </c>
      <c r="O10" s="13">
        <v>-0.21698320199999999</v>
      </c>
      <c r="P10" s="13">
        <v>100.67746866117935</v>
      </c>
      <c r="Q10">
        <v>0.79966139954853266</v>
      </c>
    </row>
    <row r="11" spans="1:17" x14ac:dyDescent="0.3">
      <c r="A11" s="18" t="s">
        <v>250</v>
      </c>
      <c r="C11" t="s">
        <v>224</v>
      </c>
      <c r="D11" s="13">
        <v>47.943389842558197</v>
      </c>
      <c r="E11" s="13">
        <v>6.4162744544180084E-2</v>
      </c>
      <c r="F11" s="13">
        <v>4.2752130249360611</v>
      </c>
      <c r="G11" s="13">
        <v>17.335786456690627</v>
      </c>
      <c r="H11" s="13">
        <v>21.460957371307988</v>
      </c>
      <c r="I11" s="13">
        <v>6.8111221131514244E-2</v>
      </c>
      <c r="J11" s="13">
        <v>3.6799801793954363</v>
      </c>
      <c r="K11" s="13">
        <v>-0.42544835228525563</v>
      </c>
      <c r="L11" s="13">
        <v>0</v>
      </c>
      <c r="M11" s="13">
        <v>0</v>
      </c>
      <c r="N11" s="13">
        <v>0.65347287520380337</v>
      </c>
      <c r="O11" s="13">
        <v>1.2565602039999999</v>
      </c>
      <c r="P11" s="13">
        <v>96.312185567482544</v>
      </c>
      <c r="Q11">
        <v>0.86077118448395284</v>
      </c>
    </row>
    <row r="12" spans="1:17" x14ac:dyDescent="0.3">
      <c r="A12" s="18" t="s">
        <v>255</v>
      </c>
      <c r="B12" s="22">
        <v>980.45</v>
      </c>
      <c r="C12" s="20" t="s">
        <v>224</v>
      </c>
      <c r="D12" s="13">
        <v>53.197289079698379</v>
      </c>
      <c r="E12" s="13">
        <v>1.2990546961380999E-2</v>
      </c>
      <c r="F12" s="13">
        <v>6.1984894462651043</v>
      </c>
      <c r="G12" s="13">
        <v>12.604827643912303</v>
      </c>
      <c r="H12" s="13">
        <v>22.982276120369356</v>
      </c>
      <c r="I12" s="13">
        <v>7.9941827454652309E-2</v>
      </c>
      <c r="J12" s="13">
        <v>4.383809963044496</v>
      </c>
      <c r="K12" s="13">
        <v>0.38971640884143005</v>
      </c>
      <c r="L12" s="13">
        <v>0</v>
      </c>
      <c r="M12" s="13">
        <v>0</v>
      </c>
      <c r="N12" s="13">
        <v>0.39571204590052894</v>
      </c>
      <c r="O12" s="13">
        <v>7.2999999999999995E-2</v>
      </c>
      <c r="P12" s="13">
        <v>100.31805308244762</v>
      </c>
      <c r="Q12">
        <v>0.70723843301628231</v>
      </c>
    </row>
    <row r="13" spans="1:17" x14ac:dyDescent="0.3">
      <c r="A13" s="18" t="s">
        <v>210</v>
      </c>
      <c r="B13" s="20">
        <v>980.52</v>
      </c>
      <c r="C13" s="20" t="s">
        <v>224</v>
      </c>
      <c r="D13" s="13">
        <v>51.901430748712109</v>
      </c>
      <c r="E13" s="13">
        <v>3.7954244639578562E-2</v>
      </c>
      <c r="F13" s="13">
        <v>6.0237381426657448</v>
      </c>
      <c r="G13" s="13">
        <v>12.547873037026987</v>
      </c>
      <c r="H13" s="13">
        <v>22.979297537441685</v>
      </c>
      <c r="I13" s="13">
        <v>7.2912101544453545E-2</v>
      </c>
      <c r="J13" s="13">
        <v>4.1050511965438918</v>
      </c>
      <c r="K13" s="13">
        <v>0.33759301810993564</v>
      </c>
      <c r="L13" s="13">
        <v>0</v>
      </c>
      <c r="M13" s="13">
        <v>0</v>
      </c>
      <c r="N13" s="13">
        <v>0.50339313943019981</v>
      </c>
      <c r="O13" s="13">
        <v>0.11890000000000001</v>
      </c>
      <c r="P13" s="13">
        <v>98.628143166114597</v>
      </c>
      <c r="Q13">
        <v>0.68147902503730728</v>
      </c>
    </row>
    <row r="14" spans="1:17" x14ac:dyDescent="0.3">
      <c r="A14" s="18" t="s">
        <v>208</v>
      </c>
      <c r="B14" s="22">
        <v>980.89</v>
      </c>
      <c r="C14" s="20" t="s">
        <v>224</v>
      </c>
      <c r="D14" s="13">
        <v>54.335727971223839</v>
      </c>
      <c r="E14" s="13">
        <v>4.8110437782345729E-2</v>
      </c>
      <c r="F14" s="13">
        <v>3.7305635297060586</v>
      </c>
      <c r="G14" s="13">
        <v>13.21433357755096</v>
      </c>
      <c r="H14" s="13">
        <v>26.443701666908904</v>
      </c>
      <c r="I14" s="13">
        <v>9.7223176351823662E-2</v>
      </c>
      <c r="J14" s="13">
        <v>3.101118635387035</v>
      </c>
      <c r="K14" s="13">
        <v>0.1894348487679863</v>
      </c>
      <c r="L14" s="13">
        <v>0</v>
      </c>
      <c r="M14" s="13">
        <v>0</v>
      </c>
      <c r="N14" s="13">
        <v>0.44502154948669803</v>
      </c>
      <c r="O14" s="13">
        <v>-0.23269999999999999</v>
      </c>
      <c r="P14" s="13">
        <v>101.37253539316566</v>
      </c>
      <c r="Q14">
        <v>0.83127350886620088</v>
      </c>
    </row>
    <row r="15" spans="1:17" x14ac:dyDescent="0.3">
      <c r="A15" s="18" t="s">
        <v>209</v>
      </c>
      <c r="B15" s="20">
        <v>981.39</v>
      </c>
      <c r="C15" s="20" t="s">
        <v>224</v>
      </c>
      <c r="D15" s="13">
        <v>51.83174304204136</v>
      </c>
      <c r="E15" s="13">
        <v>5.7909215349496258E-2</v>
      </c>
      <c r="F15" s="13">
        <v>6.8213061942716964</v>
      </c>
      <c r="G15" s="13">
        <v>12.120997833498009</v>
      </c>
      <c r="H15" s="13">
        <v>22.71139519922399</v>
      </c>
      <c r="I15" s="13">
        <v>6.1902954339116689E-2</v>
      </c>
      <c r="J15" s="13">
        <v>4.0556419439595484</v>
      </c>
      <c r="K15" s="13">
        <v>0.43731441936343723</v>
      </c>
      <c r="L15" s="13">
        <v>0</v>
      </c>
      <c r="M15" s="13">
        <v>0</v>
      </c>
      <c r="N15" s="13">
        <v>1.3818336904086692</v>
      </c>
      <c r="O15" s="13">
        <v>0.15620000000000001</v>
      </c>
      <c r="P15" s="13">
        <v>99.636244492455319</v>
      </c>
      <c r="Q15">
        <v>0.5945550351288057</v>
      </c>
    </row>
    <row r="16" spans="1:17" x14ac:dyDescent="0.3">
      <c r="A16" s="19" t="s">
        <v>206</v>
      </c>
      <c r="B16" s="22">
        <v>982</v>
      </c>
      <c r="C16" s="20" t="s">
        <v>224</v>
      </c>
      <c r="D16" s="13">
        <v>55.019819283838338</v>
      </c>
      <c r="E16" s="13">
        <v>0.21468995727333304</v>
      </c>
      <c r="F16" s="13">
        <v>3.0146884187213354</v>
      </c>
      <c r="G16" s="13">
        <v>14.803574810865898</v>
      </c>
      <c r="H16" s="13">
        <v>26.237319871819995</v>
      </c>
      <c r="I16" s="13">
        <v>0.11737721963074751</v>
      </c>
      <c r="J16" s="13">
        <v>2.5652440221865072</v>
      </c>
      <c r="K16" s="13">
        <v>0.23977055975853548</v>
      </c>
      <c r="L16" s="13">
        <v>5.2167653169221111E-2</v>
      </c>
      <c r="M16" s="13">
        <v>1.5048361491121475E-2</v>
      </c>
      <c r="N16" s="13">
        <v>0.42336056995021748</v>
      </c>
      <c r="O16" s="13">
        <v>-0.32900000000000001</v>
      </c>
      <c r="P16" s="13">
        <v>102.37406072870527</v>
      </c>
      <c r="Q16">
        <v>0.85091514143094837</v>
      </c>
    </row>
    <row r="17" spans="1:17" x14ac:dyDescent="0.3">
      <c r="A17" s="19" t="s">
        <v>205</v>
      </c>
      <c r="B17" s="22">
        <v>982.51</v>
      </c>
      <c r="C17" s="20" t="s">
        <v>224</v>
      </c>
      <c r="D17" s="13">
        <v>53.127351959199594</v>
      </c>
      <c r="E17" s="13">
        <v>9.8909429892446971E-2</v>
      </c>
      <c r="F17" s="13">
        <v>5.5069573491633097</v>
      </c>
      <c r="G17" s="13">
        <v>12.576483873597196</v>
      </c>
      <c r="H17" s="13">
        <v>22.324557686330579</v>
      </c>
      <c r="I17" s="13">
        <v>8.3923152636015616E-2</v>
      </c>
      <c r="J17" s="13">
        <v>3.9114183639285844</v>
      </c>
      <c r="K17" s="13">
        <v>-0.43759929588779567</v>
      </c>
      <c r="L17" s="13">
        <v>7.3932301131728037E-2</v>
      </c>
      <c r="M17" s="13">
        <v>0</v>
      </c>
      <c r="N17" s="13">
        <v>0.52352061882466883</v>
      </c>
      <c r="O17" s="13">
        <v>8.9626555999999996E-2</v>
      </c>
      <c r="P17" s="13">
        <v>97.879081994816332</v>
      </c>
      <c r="Q17">
        <v>0.71026850507982586</v>
      </c>
    </row>
    <row r="18" spans="1:17" x14ac:dyDescent="0.3">
      <c r="A18" s="18" t="s">
        <v>211</v>
      </c>
      <c r="B18" s="20">
        <v>982.64</v>
      </c>
      <c r="C18" s="20" t="s">
        <v>224</v>
      </c>
      <c r="D18" s="13">
        <v>48.700239350978869</v>
      </c>
      <c r="E18" s="13">
        <v>9.7000598682897635E-2</v>
      </c>
      <c r="F18" s="13">
        <v>4.5986202191912486</v>
      </c>
      <c r="G18" s="13">
        <v>16.452489299052289</v>
      </c>
      <c r="H18" s="13">
        <v>21.11643645205039</v>
      </c>
      <c r="I18" s="13">
        <v>7.9184162190120519E-2</v>
      </c>
      <c r="J18" s="13">
        <v>4.0176064291212397</v>
      </c>
      <c r="K18" s="13">
        <v>0.2702159534737863</v>
      </c>
      <c r="L18" s="13">
        <v>0</v>
      </c>
      <c r="M18" s="13">
        <v>0</v>
      </c>
      <c r="N18" s="13">
        <v>0.89082182463885584</v>
      </c>
      <c r="O18" s="13">
        <v>1.0016</v>
      </c>
      <c r="P18" s="13">
        <v>97.224214289379702</v>
      </c>
      <c r="Q18">
        <v>0.87365475678002591</v>
      </c>
    </row>
    <row r="19" spans="1:17" x14ac:dyDescent="0.3">
      <c r="A19" s="18" t="s">
        <v>213</v>
      </c>
      <c r="B19" s="22">
        <v>982.7</v>
      </c>
      <c r="C19" s="20" t="s">
        <v>254</v>
      </c>
      <c r="D19" s="13">
        <v>50.5312482775999</v>
      </c>
      <c r="E19" s="13">
        <v>0.27982417019812855</v>
      </c>
      <c r="F19" s="13">
        <v>5.1977339614302371</v>
      </c>
      <c r="G19" s="13">
        <v>13.323627989576606</v>
      </c>
      <c r="H19" s="13">
        <v>24.531585378048074</v>
      </c>
      <c r="I19" s="13">
        <v>0.22785682430419038</v>
      </c>
      <c r="J19" s="13">
        <v>4.563132718302338</v>
      </c>
      <c r="K19" s="13">
        <v>0.36776890940325463</v>
      </c>
      <c r="L19" s="13">
        <v>1.8988068692015862E-2</v>
      </c>
      <c r="M19" s="13">
        <v>9.9937203642188749E-3</v>
      </c>
      <c r="N19" s="13">
        <v>0.82847941819374471</v>
      </c>
      <c r="O19" s="13">
        <v>6.2799999999999995E-2</v>
      </c>
      <c r="P19" s="13">
        <v>99.943039436112713</v>
      </c>
      <c r="Q19">
        <v>0.87790809459719277</v>
      </c>
    </row>
    <row r="20" spans="1:17" x14ac:dyDescent="0.3">
      <c r="A20" s="18" t="s">
        <v>212</v>
      </c>
      <c r="B20" s="22">
        <v>982.87</v>
      </c>
      <c r="C20" s="20" t="s">
        <v>254</v>
      </c>
      <c r="D20" s="13">
        <v>47.936294054569771</v>
      </c>
      <c r="E20" s="13">
        <v>3.0900274805923413E-2</v>
      </c>
      <c r="F20" s="13">
        <v>31.089663586991978</v>
      </c>
      <c r="G20" s="13">
        <v>0.83929133505121012</v>
      </c>
      <c r="H20" s="13">
        <v>0.33790945674864636</v>
      </c>
      <c r="I20" s="13">
        <v>1.6945311990345099E-2</v>
      </c>
      <c r="J20" s="13">
        <v>15.212903035096875</v>
      </c>
      <c r="K20" s="13">
        <v>1.8699650172874942</v>
      </c>
      <c r="L20" s="13">
        <v>0.14353676038880553</v>
      </c>
      <c r="M20" s="13">
        <v>8.9710475243003455E-3</v>
      </c>
      <c r="N20" s="13">
        <v>-1.0964613640811534E-2</v>
      </c>
      <c r="O20" s="13">
        <v>0.31559999999999999</v>
      </c>
      <c r="P20" s="13">
        <v>97.791015266814554</v>
      </c>
      <c r="Q20">
        <v>0.4893235011221545</v>
      </c>
    </row>
    <row r="22" spans="1:17" x14ac:dyDescent="0.3">
      <c r="A22" t="s">
        <v>275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workbookViewId="0">
      <selection activeCell="O5" sqref="O5"/>
    </sheetView>
  </sheetViews>
  <sheetFormatPr defaultRowHeight="14.4" x14ac:dyDescent="0.3"/>
  <cols>
    <col min="1" max="1" width="11.109375" bestFit="1" customWidth="1"/>
    <col min="2" max="2" width="10.77734375" bestFit="1" customWidth="1"/>
  </cols>
  <sheetData>
    <row r="1" spans="1:10" ht="15.6" x14ac:dyDescent="0.3">
      <c r="A1" s="3" t="s">
        <v>0</v>
      </c>
    </row>
    <row r="2" spans="1:10" ht="15.6" x14ac:dyDescent="0.3">
      <c r="A2" s="4" t="s">
        <v>325</v>
      </c>
    </row>
    <row r="6" spans="1:10" x14ac:dyDescent="0.3">
      <c r="A6" t="s">
        <v>314</v>
      </c>
    </row>
    <row r="7" spans="1:10" x14ac:dyDescent="0.3">
      <c r="A7" s="23" t="s">
        <v>262</v>
      </c>
      <c r="B7" s="23" t="s">
        <v>245</v>
      </c>
      <c r="C7" s="23" t="s">
        <v>263</v>
      </c>
      <c r="D7" s="23" t="s">
        <v>265</v>
      </c>
      <c r="E7" s="23" t="s">
        <v>266</v>
      </c>
      <c r="F7" s="23" t="s">
        <v>267</v>
      </c>
      <c r="G7" s="23" t="s">
        <v>268</v>
      </c>
      <c r="H7" s="23" t="s">
        <v>270</v>
      </c>
      <c r="I7" s="23" t="s">
        <v>272</v>
      </c>
      <c r="J7" s="23" t="s">
        <v>273</v>
      </c>
    </row>
    <row r="8" spans="1:10" ht="15" thickBot="1" x14ac:dyDescent="0.35">
      <c r="A8" s="24"/>
      <c r="B8" s="24"/>
      <c r="C8" s="24" t="s">
        <v>264</v>
      </c>
      <c r="D8" s="24" t="s">
        <v>264</v>
      </c>
      <c r="E8" s="24" t="s">
        <v>264</v>
      </c>
      <c r="F8" s="24" t="s">
        <v>264</v>
      </c>
      <c r="G8" s="24" t="s">
        <v>269</v>
      </c>
      <c r="H8" s="24" t="s">
        <v>271</v>
      </c>
      <c r="I8" s="24" t="s">
        <v>271</v>
      </c>
      <c r="J8" s="24" t="s">
        <v>269</v>
      </c>
    </row>
    <row r="9" spans="1:10" ht="15" thickTop="1" x14ac:dyDescent="0.3">
      <c r="A9" s="17">
        <v>821</v>
      </c>
      <c r="B9" s="17" t="s">
        <v>221</v>
      </c>
      <c r="C9" s="17">
        <v>7.23</v>
      </c>
      <c r="D9" s="17">
        <v>1</v>
      </c>
      <c r="E9" s="17">
        <v>4</v>
      </c>
      <c r="F9" s="17">
        <v>2</v>
      </c>
      <c r="G9" s="17">
        <v>320</v>
      </c>
      <c r="H9" s="17">
        <v>20</v>
      </c>
      <c r="I9" s="17">
        <v>180</v>
      </c>
      <c r="J9" s="17">
        <v>250</v>
      </c>
    </row>
    <row r="10" spans="1:10" x14ac:dyDescent="0.3">
      <c r="A10" s="17">
        <v>822</v>
      </c>
      <c r="B10" s="17" t="s">
        <v>221</v>
      </c>
      <c r="C10" s="17">
        <v>6.12</v>
      </c>
      <c r="D10" s="17">
        <v>1</v>
      </c>
      <c r="E10" s="17">
        <v>2</v>
      </c>
      <c r="F10" s="17">
        <v>3</v>
      </c>
      <c r="G10" s="17">
        <v>360</v>
      </c>
      <c r="H10" s="17">
        <v>18</v>
      </c>
      <c r="I10" s="17">
        <v>204</v>
      </c>
      <c r="J10" s="17">
        <v>200</v>
      </c>
    </row>
    <row r="11" spans="1:10" x14ac:dyDescent="0.3">
      <c r="A11" s="17">
        <v>823</v>
      </c>
      <c r="B11" s="17" t="s">
        <v>221</v>
      </c>
      <c r="C11" s="17">
        <v>6.23</v>
      </c>
      <c r="D11" s="17">
        <v>1</v>
      </c>
      <c r="E11" s="17">
        <v>4</v>
      </c>
      <c r="F11" s="17">
        <v>1</v>
      </c>
      <c r="G11" s="17">
        <v>600</v>
      </c>
      <c r="H11" s="17">
        <v>18</v>
      </c>
      <c r="I11" s="17">
        <v>286</v>
      </c>
      <c r="J11" s="17">
        <v>250</v>
      </c>
    </row>
    <row r="12" spans="1:10" x14ac:dyDescent="0.3">
      <c r="A12" s="17">
        <v>824</v>
      </c>
      <c r="B12" s="17" t="s">
        <v>221</v>
      </c>
      <c r="C12" s="17">
        <v>13.53</v>
      </c>
      <c r="D12" s="17">
        <v>1</v>
      </c>
      <c r="E12" s="17">
        <v>9</v>
      </c>
      <c r="F12" s="17">
        <v>3</v>
      </c>
      <c r="G12" s="17">
        <v>750</v>
      </c>
      <c r="H12" s="17">
        <v>20</v>
      </c>
      <c r="I12" s="17">
        <v>340</v>
      </c>
      <c r="J12" s="17">
        <v>250</v>
      </c>
    </row>
    <row r="13" spans="1:10" x14ac:dyDescent="0.3">
      <c r="A13" s="17">
        <v>824.59</v>
      </c>
      <c r="B13" s="17" t="s">
        <v>221</v>
      </c>
      <c r="C13" s="17">
        <v>4.12</v>
      </c>
      <c r="D13" s="17">
        <v>1</v>
      </c>
      <c r="E13" s="17">
        <v>2</v>
      </c>
      <c r="F13" s="17">
        <v>1</v>
      </c>
      <c r="G13" s="17">
        <v>310</v>
      </c>
      <c r="H13" s="17">
        <v>16</v>
      </c>
      <c r="I13" s="17">
        <v>174</v>
      </c>
      <c r="J13" s="17">
        <v>150</v>
      </c>
    </row>
    <row r="14" spans="1:10" x14ac:dyDescent="0.3">
      <c r="A14" s="17">
        <v>825.56</v>
      </c>
      <c r="B14" s="17" t="s">
        <v>221</v>
      </c>
      <c r="C14" s="17">
        <v>7.18</v>
      </c>
      <c r="D14" s="17">
        <v>1</v>
      </c>
      <c r="E14" s="17">
        <v>3</v>
      </c>
      <c r="F14" s="17">
        <v>3</v>
      </c>
      <c r="G14" s="17">
        <v>1360</v>
      </c>
      <c r="H14" s="17">
        <v>30</v>
      </c>
      <c r="I14" s="17">
        <v>508</v>
      </c>
      <c r="J14" s="17">
        <v>350</v>
      </c>
    </row>
    <row r="15" spans="1:10" x14ac:dyDescent="0.3">
      <c r="A15" s="17">
        <v>827</v>
      </c>
      <c r="B15" s="17" t="s">
        <v>221</v>
      </c>
      <c r="C15" s="17">
        <v>27.76</v>
      </c>
      <c r="D15" s="17">
        <v>3</v>
      </c>
      <c r="E15" s="17">
        <v>13</v>
      </c>
      <c r="F15" s="17">
        <v>11</v>
      </c>
      <c r="G15" s="17">
        <v>1600</v>
      </c>
      <c r="H15" s="17">
        <v>54</v>
      </c>
      <c r="I15" s="17">
        <v>582</v>
      </c>
      <c r="J15" s="17">
        <v>450</v>
      </c>
    </row>
    <row r="16" spans="1:10" x14ac:dyDescent="0.3">
      <c r="A16" s="17">
        <v>828</v>
      </c>
      <c r="B16" s="17" t="s">
        <v>221</v>
      </c>
      <c r="C16" s="17">
        <v>6.12</v>
      </c>
      <c r="D16" s="17">
        <v>1</v>
      </c>
      <c r="E16" s="17">
        <v>2</v>
      </c>
      <c r="F16" s="17">
        <v>3</v>
      </c>
      <c r="G16" s="17">
        <v>1490</v>
      </c>
      <c r="H16" s="17">
        <v>42</v>
      </c>
      <c r="I16" s="17">
        <v>564</v>
      </c>
      <c r="J16" s="17">
        <v>350</v>
      </c>
    </row>
    <row r="17" spans="1:10" x14ac:dyDescent="0.3">
      <c r="A17" s="17">
        <v>829</v>
      </c>
      <c r="B17" s="17" t="s">
        <v>221</v>
      </c>
      <c r="C17" s="17">
        <v>25.64</v>
      </c>
      <c r="D17" s="17">
        <v>2</v>
      </c>
      <c r="E17" s="17">
        <v>11</v>
      </c>
      <c r="F17" s="17">
        <v>12</v>
      </c>
      <c r="G17" s="17">
        <v>1580</v>
      </c>
      <c r="H17" s="17">
        <v>64</v>
      </c>
      <c r="I17" s="17">
        <v>606</v>
      </c>
      <c r="J17" s="17">
        <v>450</v>
      </c>
    </row>
    <row r="18" spans="1:10" x14ac:dyDescent="0.3">
      <c r="A18" s="17">
        <v>830</v>
      </c>
      <c r="B18" s="17" t="s">
        <v>221</v>
      </c>
      <c r="C18" s="17">
        <v>44.05</v>
      </c>
      <c r="D18" s="17">
        <v>5</v>
      </c>
      <c r="E18" s="17">
        <v>18</v>
      </c>
      <c r="F18" s="17">
        <v>20</v>
      </c>
      <c r="G18" s="17">
        <v>1630</v>
      </c>
      <c r="H18" s="17">
        <v>92</v>
      </c>
      <c r="I18" s="17">
        <v>644</v>
      </c>
      <c r="J18" s="17">
        <v>750</v>
      </c>
    </row>
    <row r="19" spans="1:10" x14ac:dyDescent="0.3">
      <c r="A19" s="17">
        <v>831</v>
      </c>
      <c r="B19" s="17" t="s">
        <v>221</v>
      </c>
      <c r="C19" s="17">
        <v>43.59</v>
      </c>
      <c r="D19" s="17">
        <v>17</v>
      </c>
      <c r="E19" s="17">
        <v>10</v>
      </c>
      <c r="F19" s="17">
        <v>16</v>
      </c>
      <c r="G19" s="17">
        <v>1640</v>
      </c>
      <c r="H19" s="17">
        <v>188</v>
      </c>
      <c r="I19" s="17">
        <v>806</v>
      </c>
      <c r="J19" s="17">
        <v>950</v>
      </c>
    </row>
    <row r="20" spans="1:10" x14ac:dyDescent="0.3">
      <c r="A20" s="17">
        <v>832</v>
      </c>
      <c r="B20" s="17" t="s">
        <v>221</v>
      </c>
      <c r="C20" s="17">
        <v>59.64</v>
      </c>
      <c r="D20" s="17">
        <v>34</v>
      </c>
      <c r="E20" s="17">
        <v>11</v>
      </c>
      <c r="F20" s="17">
        <v>14</v>
      </c>
      <c r="G20" s="17">
        <v>1540</v>
      </c>
      <c r="H20" s="17">
        <v>334</v>
      </c>
      <c r="I20" s="17">
        <v>1060</v>
      </c>
      <c r="J20" s="17">
        <v>1800</v>
      </c>
    </row>
    <row r="21" spans="1:10" x14ac:dyDescent="0.3">
      <c r="A21" s="17">
        <v>833</v>
      </c>
      <c r="B21" s="17" t="s">
        <v>221</v>
      </c>
      <c r="C21" s="17">
        <v>37.53</v>
      </c>
      <c r="D21" s="17">
        <v>19</v>
      </c>
      <c r="E21" s="17">
        <v>9</v>
      </c>
      <c r="F21" s="17">
        <v>9</v>
      </c>
      <c r="G21" s="17">
        <v>1470</v>
      </c>
      <c r="H21" s="17">
        <v>174</v>
      </c>
      <c r="I21" s="17">
        <v>772</v>
      </c>
      <c r="J21" s="17">
        <v>850</v>
      </c>
    </row>
    <row r="22" spans="1:10" x14ac:dyDescent="0.3">
      <c r="A22" s="17">
        <v>834.09</v>
      </c>
      <c r="B22" s="17" t="s">
        <v>221</v>
      </c>
      <c r="C22" s="17">
        <v>19.29</v>
      </c>
      <c r="D22" s="17">
        <v>9</v>
      </c>
      <c r="E22" s="17">
        <v>5</v>
      </c>
      <c r="F22" s="17">
        <v>5</v>
      </c>
      <c r="G22" s="17">
        <v>1510</v>
      </c>
      <c r="H22" s="17">
        <v>122</v>
      </c>
      <c r="I22" s="17">
        <v>668</v>
      </c>
      <c r="J22" s="17">
        <v>850</v>
      </c>
    </row>
    <row r="23" spans="1:10" x14ac:dyDescent="0.3">
      <c r="A23" s="17">
        <v>835.05</v>
      </c>
      <c r="B23" s="17" t="s">
        <v>221</v>
      </c>
      <c r="C23" s="17">
        <v>42.53</v>
      </c>
      <c r="D23" s="17">
        <v>23</v>
      </c>
      <c r="E23" s="17">
        <v>9</v>
      </c>
      <c r="F23" s="17">
        <v>10</v>
      </c>
      <c r="G23" s="17">
        <v>1490</v>
      </c>
      <c r="H23" s="17">
        <v>152</v>
      </c>
      <c r="I23" s="17">
        <v>630</v>
      </c>
      <c r="J23" s="17">
        <v>850</v>
      </c>
    </row>
    <row r="24" spans="1:10" x14ac:dyDescent="0.3">
      <c r="A24" s="17">
        <v>836.21</v>
      </c>
      <c r="B24" s="17" t="s">
        <v>221</v>
      </c>
      <c r="C24" s="17">
        <v>4.12</v>
      </c>
      <c r="D24" s="17">
        <v>1</v>
      </c>
      <c r="E24" s="17">
        <v>2</v>
      </c>
      <c r="F24" s="17">
        <v>1</v>
      </c>
      <c r="G24" s="17">
        <v>20</v>
      </c>
      <c r="H24" s="17">
        <v>22</v>
      </c>
      <c r="I24" s="17">
        <v>30</v>
      </c>
      <c r="J24" s="17">
        <v>600</v>
      </c>
    </row>
    <row r="25" spans="1:10" x14ac:dyDescent="0.3">
      <c r="A25" s="17">
        <v>836.9</v>
      </c>
      <c r="B25" s="17" t="s">
        <v>221</v>
      </c>
      <c r="C25" s="17">
        <v>53.17</v>
      </c>
      <c r="D25" s="17">
        <v>12</v>
      </c>
      <c r="E25" s="17">
        <v>20</v>
      </c>
      <c r="F25" s="17">
        <v>20</v>
      </c>
      <c r="G25" s="17">
        <v>1490</v>
      </c>
      <c r="H25" s="17">
        <v>142</v>
      </c>
      <c r="I25" s="17">
        <v>712</v>
      </c>
      <c r="J25" s="17">
        <v>1000</v>
      </c>
    </row>
    <row r="26" spans="1:10" x14ac:dyDescent="0.3">
      <c r="A26" s="17">
        <v>838</v>
      </c>
      <c r="B26" s="17" t="s">
        <v>221</v>
      </c>
      <c r="C26" s="17">
        <v>99.69</v>
      </c>
      <c r="D26" s="17">
        <v>18</v>
      </c>
      <c r="E26" s="17">
        <v>46</v>
      </c>
      <c r="F26" s="17">
        <v>33</v>
      </c>
      <c r="G26" s="17">
        <v>1530</v>
      </c>
      <c r="H26" s="17">
        <v>136</v>
      </c>
      <c r="I26" s="17">
        <v>710</v>
      </c>
      <c r="J26" s="17">
        <v>850</v>
      </c>
    </row>
    <row r="27" spans="1:10" x14ac:dyDescent="0.3">
      <c r="A27" s="17">
        <v>839</v>
      </c>
      <c r="B27" s="17" t="s">
        <v>221</v>
      </c>
      <c r="C27" s="17">
        <v>146.38999999999999</v>
      </c>
      <c r="D27" s="17">
        <v>40</v>
      </c>
      <c r="E27" s="17">
        <v>58</v>
      </c>
      <c r="F27" s="17">
        <v>45</v>
      </c>
      <c r="G27" s="17">
        <v>1700</v>
      </c>
      <c r="H27" s="17">
        <v>278</v>
      </c>
      <c r="I27" s="17">
        <v>990</v>
      </c>
      <c r="J27" s="17">
        <v>1650</v>
      </c>
    </row>
    <row r="28" spans="1:10" x14ac:dyDescent="0.3">
      <c r="A28" s="17">
        <v>840</v>
      </c>
      <c r="B28" s="17" t="s">
        <v>221</v>
      </c>
      <c r="C28" s="17">
        <v>99.05</v>
      </c>
      <c r="D28" s="17">
        <v>34</v>
      </c>
      <c r="E28" s="17">
        <v>35</v>
      </c>
      <c r="F28" s="17">
        <v>28</v>
      </c>
      <c r="G28" s="17">
        <v>1730</v>
      </c>
      <c r="H28" s="17">
        <v>230</v>
      </c>
      <c r="I28" s="17">
        <v>898</v>
      </c>
      <c r="J28" s="17">
        <v>1250</v>
      </c>
    </row>
    <row r="29" spans="1:10" x14ac:dyDescent="0.3">
      <c r="A29" s="17">
        <v>841</v>
      </c>
      <c r="B29" s="17" t="s">
        <v>221</v>
      </c>
      <c r="C29" s="17">
        <v>206.67</v>
      </c>
      <c r="D29" s="17">
        <v>38</v>
      </c>
      <c r="E29" s="17">
        <v>97</v>
      </c>
      <c r="F29" s="17">
        <v>66</v>
      </c>
      <c r="G29" s="17">
        <v>1620</v>
      </c>
      <c r="H29" s="17">
        <v>434</v>
      </c>
      <c r="I29" s="17">
        <v>1030</v>
      </c>
      <c r="J29" s="17">
        <v>1950</v>
      </c>
    </row>
    <row r="30" spans="1:10" x14ac:dyDescent="0.3">
      <c r="A30" s="17">
        <v>842.23</v>
      </c>
      <c r="B30" s="17" t="s">
        <v>222</v>
      </c>
      <c r="C30" s="17">
        <v>10.41</v>
      </c>
      <c r="D30" s="17">
        <v>1</v>
      </c>
      <c r="E30" s="17">
        <v>7</v>
      </c>
      <c r="F30" s="17">
        <v>2</v>
      </c>
      <c r="G30" s="17">
        <v>100</v>
      </c>
      <c r="H30" s="17">
        <v>16</v>
      </c>
      <c r="I30" s="17">
        <v>64</v>
      </c>
      <c r="J30" s="17">
        <v>550</v>
      </c>
    </row>
    <row r="31" spans="1:10" x14ac:dyDescent="0.3">
      <c r="A31" s="17">
        <v>842.94</v>
      </c>
      <c r="B31" s="17" t="s">
        <v>222</v>
      </c>
      <c r="C31" s="17">
        <v>50.76</v>
      </c>
      <c r="D31" s="17">
        <v>8</v>
      </c>
      <c r="E31" s="17">
        <v>30</v>
      </c>
      <c r="F31" s="17">
        <v>11</v>
      </c>
      <c r="G31" s="17">
        <v>330</v>
      </c>
      <c r="H31" s="17">
        <v>66</v>
      </c>
      <c r="I31" s="17">
        <v>200</v>
      </c>
      <c r="J31" s="17">
        <v>850</v>
      </c>
    </row>
    <row r="32" spans="1:10" x14ac:dyDescent="0.3">
      <c r="A32" s="17">
        <v>843.61</v>
      </c>
      <c r="B32" s="17" t="s">
        <v>222</v>
      </c>
      <c r="C32" s="17">
        <v>53.88</v>
      </c>
      <c r="D32" s="17">
        <v>27</v>
      </c>
      <c r="E32" s="17">
        <v>15</v>
      </c>
      <c r="F32" s="17">
        <v>11</v>
      </c>
      <c r="G32" s="17">
        <v>1470</v>
      </c>
      <c r="H32" s="17">
        <v>170</v>
      </c>
      <c r="I32" s="17">
        <v>810</v>
      </c>
      <c r="J32" s="17">
        <v>1050</v>
      </c>
    </row>
    <row r="33" spans="1:10" x14ac:dyDescent="0.3">
      <c r="A33" s="17">
        <v>845</v>
      </c>
      <c r="B33" s="17" t="s">
        <v>222</v>
      </c>
      <c r="C33" s="17">
        <v>95</v>
      </c>
      <c r="D33" s="17">
        <v>38</v>
      </c>
      <c r="E33" s="17">
        <v>34</v>
      </c>
      <c r="F33" s="17">
        <v>19</v>
      </c>
      <c r="G33" s="17">
        <v>1420</v>
      </c>
      <c r="H33" s="17">
        <v>238</v>
      </c>
      <c r="I33" s="17">
        <v>878</v>
      </c>
      <c r="J33" s="17">
        <v>1450</v>
      </c>
    </row>
    <row r="34" spans="1:10" x14ac:dyDescent="0.3">
      <c r="A34" s="17">
        <v>846</v>
      </c>
      <c r="B34" s="17" t="s">
        <v>222</v>
      </c>
      <c r="C34" s="17">
        <v>362</v>
      </c>
      <c r="D34" s="17">
        <v>97</v>
      </c>
      <c r="E34" s="17">
        <v>146</v>
      </c>
      <c r="F34" s="17">
        <v>112</v>
      </c>
      <c r="G34" s="17">
        <v>1390</v>
      </c>
      <c r="H34" s="17">
        <v>578</v>
      </c>
      <c r="I34" s="17">
        <v>1350</v>
      </c>
      <c r="J34" s="17">
        <v>2850</v>
      </c>
    </row>
    <row r="35" spans="1:10" x14ac:dyDescent="0.3">
      <c r="A35" s="17">
        <v>847</v>
      </c>
      <c r="B35" s="17" t="s">
        <v>222</v>
      </c>
      <c r="C35" s="17">
        <v>1129</v>
      </c>
      <c r="D35" s="17">
        <v>144</v>
      </c>
      <c r="E35" s="17">
        <v>611</v>
      </c>
      <c r="F35" s="17">
        <v>347</v>
      </c>
      <c r="G35" s="17">
        <v>1680</v>
      </c>
      <c r="H35" s="17">
        <v>692</v>
      </c>
      <c r="I35" s="17">
        <v>1710</v>
      </c>
      <c r="J35" s="17">
        <v>3000</v>
      </c>
    </row>
    <row r="36" spans="1:10" x14ac:dyDescent="0.3">
      <c r="A36" s="17">
        <v>848</v>
      </c>
      <c r="B36" s="17" t="s">
        <v>222</v>
      </c>
      <c r="C36" s="17">
        <v>2987</v>
      </c>
      <c r="D36" s="17">
        <v>284</v>
      </c>
      <c r="E36" s="17">
        <v>1570</v>
      </c>
      <c r="F36" s="17">
        <v>1060</v>
      </c>
      <c r="G36" s="17">
        <v>3140</v>
      </c>
      <c r="H36" s="17">
        <v>1800</v>
      </c>
      <c r="I36" s="17">
        <v>3600</v>
      </c>
      <c r="J36" s="17">
        <v>9800</v>
      </c>
    </row>
    <row r="37" spans="1:10" x14ac:dyDescent="0.3">
      <c r="A37" s="17">
        <v>849</v>
      </c>
      <c r="B37" s="17" t="s">
        <v>222</v>
      </c>
      <c r="C37" s="17">
        <v>3088</v>
      </c>
      <c r="D37" s="17">
        <v>374</v>
      </c>
      <c r="E37" s="17">
        <v>1470</v>
      </c>
      <c r="F37" s="17">
        <v>1160</v>
      </c>
      <c r="G37" s="17">
        <v>6470</v>
      </c>
      <c r="H37" s="17">
        <v>2340</v>
      </c>
      <c r="I37" s="17">
        <v>4510</v>
      </c>
      <c r="J37" s="17">
        <v>13100</v>
      </c>
    </row>
    <row r="38" spans="1:10" x14ac:dyDescent="0.3">
      <c r="A38" s="17">
        <v>850</v>
      </c>
      <c r="B38" s="17" t="s">
        <v>222</v>
      </c>
      <c r="C38" s="17">
        <v>1989</v>
      </c>
      <c r="D38" s="17">
        <v>279</v>
      </c>
      <c r="E38" s="17">
        <v>924</v>
      </c>
      <c r="F38" s="17">
        <v>749</v>
      </c>
      <c r="G38" s="17">
        <v>1640</v>
      </c>
      <c r="H38" s="17">
        <v>1870</v>
      </c>
      <c r="I38" s="17">
        <v>3260</v>
      </c>
      <c r="J38" s="17">
        <v>9150</v>
      </c>
    </row>
    <row r="39" spans="1:10" x14ac:dyDescent="0.3">
      <c r="A39" s="17">
        <v>851</v>
      </c>
      <c r="B39" s="17" t="s">
        <v>222</v>
      </c>
      <c r="C39" s="17">
        <v>1699</v>
      </c>
      <c r="D39" s="17">
        <v>192</v>
      </c>
      <c r="E39" s="17">
        <v>839</v>
      </c>
      <c r="F39" s="17">
        <v>631</v>
      </c>
      <c r="G39" s="17">
        <v>1630</v>
      </c>
      <c r="H39" s="17">
        <v>1530</v>
      </c>
      <c r="I39" s="17">
        <v>2830</v>
      </c>
      <c r="J39" s="17">
        <v>7450</v>
      </c>
    </row>
    <row r="40" spans="1:10" x14ac:dyDescent="0.3">
      <c r="A40" s="17">
        <v>852</v>
      </c>
      <c r="B40" s="17" t="s">
        <v>222</v>
      </c>
      <c r="C40" s="17">
        <v>163</v>
      </c>
      <c r="D40" s="17">
        <v>40</v>
      </c>
      <c r="E40" s="17">
        <v>75</v>
      </c>
      <c r="F40" s="17">
        <v>47</v>
      </c>
      <c r="G40" s="17">
        <v>1430</v>
      </c>
      <c r="H40" s="17">
        <v>234</v>
      </c>
      <c r="I40" s="17">
        <v>834</v>
      </c>
      <c r="J40" s="17">
        <v>850</v>
      </c>
    </row>
    <row r="41" spans="1:10" x14ac:dyDescent="0.3">
      <c r="A41" s="17">
        <v>853</v>
      </c>
      <c r="B41" s="17" t="s">
        <v>223</v>
      </c>
      <c r="C41" s="17">
        <v>653</v>
      </c>
      <c r="D41" s="17">
        <v>82</v>
      </c>
      <c r="E41" s="17">
        <v>307</v>
      </c>
      <c r="F41" s="17">
        <v>238</v>
      </c>
      <c r="G41" s="17">
        <v>1480</v>
      </c>
      <c r="H41" s="17">
        <v>502</v>
      </c>
      <c r="I41" s="17">
        <v>1260</v>
      </c>
      <c r="J41" s="17">
        <v>2600</v>
      </c>
    </row>
    <row r="42" spans="1:10" x14ac:dyDescent="0.3">
      <c r="A42" s="17">
        <v>854</v>
      </c>
      <c r="B42" s="17" t="s">
        <v>223</v>
      </c>
      <c r="C42" s="17">
        <v>283.13</v>
      </c>
      <c r="D42" s="17">
        <v>54</v>
      </c>
      <c r="E42" s="17">
        <v>139</v>
      </c>
      <c r="F42" s="17">
        <v>82</v>
      </c>
      <c r="G42" s="17">
        <v>1410</v>
      </c>
      <c r="H42" s="17">
        <v>276</v>
      </c>
      <c r="I42" s="17">
        <v>876</v>
      </c>
      <c r="J42" s="17">
        <v>1300</v>
      </c>
    </row>
    <row r="43" spans="1:10" x14ac:dyDescent="0.3">
      <c r="A43" s="17">
        <v>855</v>
      </c>
      <c r="B43" s="17" t="s">
        <v>223</v>
      </c>
      <c r="C43" s="17">
        <v>56.46</v>
      </c>
      <c r="D43" s="17">
        <v>20</v>
      </c>
      <c r="E43" s="17">
        <v>25</v>
      </c>
      <c r="F43" s="17">
        <v>10</v>
      </c>
      <c r="G43" s="17">
        <v>1480</v>
      </c>
      <c r="H43" s="17">
        <v>120</v>
      </c>
      <c r="I43" s="17">
        <v>648</v>
      </c>
      <c r="J43" s="17">
        <v>500</v>
      </c>
    </row>
    <row r="44" spans="1:10" x14ac:dyDescent="0.3">
      <c r="A44" s="17">
        <v>856</v>
      </c>
      <c r="B44" s="17" t="s">
        <v>223</v>
      </c>
      <c r="C44" s="17">
        <v>125.33</v>
      </c>
      <c r="D44" s="17">
        <v>44</v>
      </c>
      <c r="E44" s="17">
        <v>57</v>
      </c>
      <c r="F44" s="17">
        <v>21</v>
      </c>
      <c r="G44" s="17">
        <v>1510</v>
      </c>
      <c r="H44" s="17">
        <v>228</v>
      </c>
      <c r="I44" s="17">
        <v>786</v>
      </c>
      <c r="J44" s="17">
        <v>1050</v>
      </c>
    </row>
    <row r="45" spans="1:10" x14ac:dyDescent="0.3">
      <c r="A45" s="17">
        <v>857</v>
      </c>
      <c r="B45" s="17" t="s">
        <v>223</v>
      </c>
      <c r="C45" s="17">
        <v>195.32</v>
      </c>
      <c r="D45" s="17">
        <v>64</v>
      </c>
      <c r="E45" s="17">
        <v>91</v>
      </c>
      <c r="F45" s="17">
        <v>35</v>
      </c>
      <c r="G45" s="17">
        <v>1630</v>
      </c>
      <c r="H45" s="17">
        <v>300</v>
      </c>
      <c r="I45" s="17">
        <v>900</v>
      </c>
      <c r="J45" s="17">
        <v>1600</v>
      </c>
    </row>
    <row r="46" spans="1:10" x14ac:dyDescent="0.3">
      <c r="A46" s="17">
        <v>858</v>
      </c>
      <c r="B46" s="17" t="s">
        <v>223</v>
      </c>
      <c r="C46" s="17">
        <v>147.15</v>
      </c>
      <c r="D46" s="17">
        <v>43</v>
      </c>
      <c r="E46" s="17">
        <v>71</v>
      </c>
      <c r="F46" s="17">
        <v>29</v>
      </c>
      <c r="G46" s="17">
        <v>1640</v>
      </c>
      <c r="H46" s="17">
        <v>220</v>
      </c>
      <c r="I46" s="17">
        <v>824</v>
      </c>
      <c r="J46" s="17">
        <v>1200</v>
      </c>
    </row>
    <row r="47" spans="1:10" x14ac:dyDescent="0.3">
      <c r="A47" s="17">
        <v>859</v>
      </c>
      <c r="B47" s="17" t="s">
        <v>223</v>
      </c>
      <c r="C47" s="17">
        <v>83.52</v>
      </c>
      <c r="D47" s="17">
        <v>18</v>
      </c>
      <c r="E47" s="17">
        <v>43</v>
      </c>
      <c r="F47" s="17">
        <v>20</v>
      </c>
      <c r="G47" s="17">
        <v>1430</v>
      </c>
      <c r="H47" s="17">
        <v>114</v>
      </c>
      <c r="I47" s="17">
        <v>658</v>
      </c>
      <c r="J47" s="17">
        <v>1000</v>
      </c>
    </row>
    <row r="48" spans="1:10" x14ac:dyDescent="0.3">
      <c r="A48" s="17">
        <v>860</v>
      </c>
      <c r="B48" s="17" t="s">
        <v>223</v>
      </c>
      <c r="C48" s="17">
        <v>75.11</v>
      </c>
      <c r="D48" s="17">
        <v>17</v>
      </c>
      <c r="E48" s="17">
        <v>36</v>
      </c>
      <c r="F48" s="17">
        <v>20</v>
      </c>
      <c r="G48" s="17">
        <v>1690</v>
      </c>
      <c r="H48" s="17">
        <v>114</v>
      </c>
      <c r="I48" s="17">
        <v>684</v>
      </c>
      <c r="J48" s="17">
        <v>950</v>
      </c>
    </row>
    <row r="49" spans="1:10" x14ac:dyDescent="0.3">
      <c r="A49" s="17">
        <v>861</v>
      </c>
      <c r="B49" s="17" t="s">
        <v>223</v>
      </c>
      <c r="C49" s="17">
        <v>36.880000000000003</v>
      </c>
      <c r="D49" s="17">
        <v>17</v>
      </c>
      <c r="E49" s="17">
        <v>15</v>
      </c>
      <c r="F49" s="17">
        <v>4</v>
      </c>
      <c r="G49" s="17">
        <v>1580</v>
      </c>
      <c r="H49" s="17">
        <v>116</v>
      </c>
      <c r="I49" s="17">
        <v>630</v>
      </c>
      <c r="J49" s="17">
        <v>650</v>
      </c>
    </row>
    <row r="50" spans="1:10" x14ac:dyDescent="0.3">
      <c r="A50" s="17">
        <v>862</v>
      </c>
      <c r="B50" s="17" t="s">
        <v>223</v>
      </c>
      <c r="C50" s="17">
        <v>42.05</v>
      </c>
      <c r="D50" s="17">
        <v>18</v>
      </c>
      <c r="E50" s="17">
        <v>18</v>
      </c>
      <c r="F50" s="17">
        <v>5</v>
      </c>
      <c r="G50" s="17">
        <v>1620</v>
      </c>
      <c r="H50" s="17">
        <v>132</v>
      </c>
      <c r="I50" s="17">
        <v>662</v>
      </c>
      <c r="J50" s="17">
        <v>650</v>
      </c>
    </row>
    <row r="51" spans="1:10" x14ac:dyDescent="0.3">
      <c r="A51" s="17">
        <v>863</v>
      </c>
      <c r="B51" s="17" t="s">
        <v>223</v>
      </c>
      <c r="C51" s="17">
        <v>19.350000000000001</v>
      </c>
      <c r="D51" s="17">
        <v>10</v>
      </c>
      <c r="E51" s="17">
        <v>6</v>
      </c>
      <c r="F51" s="17">
        <v>3</v>
      </c>
      <c r="G51" s="17">
        <v>1520</v>
      </c>
      <c r="H51" s="17">
        <v>90</v>
      </c>
      <c r="I51" s="17">
        <v>608</v>
      </c>
      <c r="J51" s="17">
        <v>500</v>
      </c>
    </row>
    <row r="52" spans="1:10" x14ac:dyDescent="0.3">
      <c r="A52" s="17">
        <v>864</v>
      </c>
      <c r="B52" s="17" t="s">
        <v>223</v>
      </c>
      <c r="C52" s="17">
        <v>211.03</v>
      </c>
      <c r="D52" s="17">
        <v>86</v>
      </c>
      <c r="E52" s="17">
        <v>86</v>
      </c>
      <c r="F52" s="17">
        <v>34</v>
      </c>
      <c r="G52" s="17">
        <v>1620</v>
      </c>
      <c r="H52" s="17">
        <v>438</v>
      </c>
      <c r="I52" s="17">
        <v>1130</v>
      </c>
      <c r="J52" s="17">
        <v>2500</v>
      </c>
    </row>
    <row r="53" spans="1:10" x14ac:dyDescent="0.3">
      <c r="A53" s="17">
        <v>865</v>
      </c>
      <c r="B53" s="17" t="s">
        <v>223</v>
      </c>
      <c r="C53" s="17">
        <v>134.93</v>
      </c>
      <c r="D53" s="17">
        <v>67</v>
      </c>
      <c r="E53" s="17">
        <v>50</v>
      </c>
      <c r="F53" s="17">
        <v>15</v>
      </c>
      <c r="G53" s="17">
        <v>1560</v>
      </c>
      <c r="H53" s="17">
        <v>328</v>
      </c>
      <c r="I53" s="17">
        <v>1030</v>
      </c>
      <c r="J53" s="17">
        <v>1850</v>
      </c>
    </row>
    <row r="54" spans="1:10" x14ac:dyDescent="0.3">
      <c r="A54" s="17">
        <v>866</v>
      </c>
      <c r="B54" s="17" t="s">
        <v>223</v>
      </c>
      <c r="C54" s="17">
        <v>95.99</v>
      </c>
      <c r="D54" s="17">
        <v>51</v>
      </c>
      <c r="E54" s="17">
        <v>34</v>
      </c>
      <c r="F54" s="17">
        <v>9</v>
      </c>
      <c r="G54" s="17">
        <v>1990</v>
      </c>
      <c r="H54" s="17">
        <v>272</v>
      </c>
      <c r="I54" s="17">
        <v>950</v>
      </c>
      <c r="J54" s="17">
        <v>1600</v>
      </c>
    </row>
    <row r="55" spans="1:10" x14ac:dyDescent="0.3">
      <c r="A55" s="17">
        <v>867</v>
      </c>
      <c r="B55" s="17" t="s">
        <v>223</v>
      </c>
      <c r="C55" s="17">
        <v>123.87</v>
      </c>
      <c r="D55" s="17">
        <v>59</v>
      </c>
      <c r="E55" s="17">
        <v>49</v>
      </c>
      <c r="F55" s="17">
        <v>13</v>
      </c>
      <c r="G55" s="17">
        <v>1860</v>
      </c>
      <c r="H55" s="17">
        <v>276</v>
      </c>
      <c r="I55" s="17">
        <v>932</v>
      </c>
      <c r="J55" s="17">
        <v>1550</v>
      </c>
    </row>
    <row r="56" spans="1:10" x14ac:dyDescent="0.3">
      <c r="A56" s="17">
        <v>868</v>
      </c>
      <c r="B56" s="17" t="s">
        <v>223</v>
      </c>
      <c r="C56" s="17">
        <v>129.44999999999999</v>
      </c>
      <c r="D56" s="17">
        <v>51</v>
      </c>
      <c r="E56" s="17">
        <v>59</v>
      </c>
      <c r="F56" s="17">
        <v>16</v>
      </c>
      <c r="G56" s="17">
        <v>1870</v>
      </c>
      <c r="H56" s="17">
        <v>286</v>
      </c>
      <c r="I56" s="17">
        <v>950</v>
      </c>
      <c r="J56" s="17">
        <v>1650</v>
      </c>
    </row>
    <row r="57" spans="1:10" x14ac:dyDescent="0.3">
      <c r="A57" s="17">
        <v>869</v>
      </c>
      <c r="B57" s="17" t="s">
        <v>223</v>
      </c>
      <c r="C57" s="17">
        <v>148.21</v>
      </c>
      <c r="D57" s="17">
        <v>58</v>
      </c>
      <c r="E57" s="17">
        <v>72</v>
      </c>
      <c r="F57" s="17">
        <v>14</v>
      </c>
      <c r="G57" s="17">
        <v>1660</v>
      </c>
      <c r="H57" s="17">
        <v>272</v>
      </c>
      <c r="I57" s="17">
        <v>950</v>
      </c>
      <c r="J57" s="17">
        <v>1600</v>
      </c>
    </row>
    <row r="58" spans="1:10" x14ac:dyDescent="0.3">
      <c r="A58" s="17">
        <v>870</v>
      </c>
      <c r="B58" s="17" t="s">
        <v>223</v>
      </c>
      <c r="C58" s="17">
        <v>147.5</v>
      </c>
      <c r="D58" s="17">
        <v>48</v>
      </c>
      <c r="E58" s="17">
        <v>77</v>
      </c>
      <c r="F58" s="17">
        <v>18</v>
      </c>
      <c r="G58" s="17">
        <v>1610</v>
      </c>
      <c r="H58" s="17">
        <v>254</v>
      </c>
      <c r="I58" s="17">
        <v>886</v>
      </c>
      <c r="J58" s="17">
        <v>1450</v>
      </c>
    </row>
    <row r="59" spans="1:10" x14ac:dyDescent="0.3">
      <c r="A59" s="17">
        <v>871</v>
      </c>
      <c r="B59" s="17" t="s">
        <v>223</v>
      </c>
      <c r="C59" s="17">
        <v>115.16</v>
      </c>
      <c r="D59" s="17">
        <v>43</v>
      </c>
      <c r="E59" s="17">
        <v>54</v>
      </c>
      <c r="F59" s="17">
        <v>15</v>
      </c>
      <c r="G59" s="17">
        <v>1560</v>
      </c>
      <c r="H59" s="17">
        <v>222</v>
      </c>
      <c r="I59" s="17">
        <v>822</v>
      </c>
      <c r="J59" s="17">
        <v>1350</v>
      </c>
    </row>
    <row r="60" spans="1:10" x14ac:dyDescent="0.3">
      <c r="A60" s="17">
        <v>872</v>
      </c>
      <c r="B60" s="17" t="s">
        <v>223</v>
      </c>
      <c r="C60" s="17">
        <v>121.57</v>
      </c>
      <c r="D60" s="17">
        <v>37</v>
      </c>
      <c r="E60" s="17">
        <v>61</v>
      </c>
      <c r="F60" s="17">
        <v>20</v>
      </c>
      <c r="G60" s="17">
        <v>1550</v>
      </c>
      <c r="H60" s="17">
        <v>222</v>
      </c>
      <c r="I60" s="17">
        <v>846</v>
      </c>
      <c r="J60" s="17">
        <v>1300</v>
      </c>
    </row>
    <row r="61" spans="1:10" x14ac:dyDescent="0.3">
      <c r="A61" s="17">
        <v>873</v>
      </c>
      <c r="B61" s="17" t="s">
        <v>223</v>
      </c>
      <c r="C61" s="17">
        <v>119.57</v>
      </c>
      <c r="D61" s="17">
        <v>37</v>
      </c>
      <c r="E61" s="17">
        <v>61</v>
      </c>
      <c r="F61" s="17">
        <v>18</v>
      </c>
      <c r="G61" s="17">
        <v>1600</v>
      </c>
      <c r="H61" s="17">
        <v>216</v>
      </c>
      <c r="I61" s="17">
        <v>840</v>
      </c>
      <c r="J61" s="17">
        <v>1300</v>
      </c>
    </row>
    <row r="62" spans="1:10" x14ac:dyDescent="0.3">
      <c r="A62" s="17">
        <v>874</v>
      </c>
      <c r="B62" s="17" t="s">
        <v>223</v>
      </c>
      <c r="C62" s="17">
        <v>145.38999999999999</v>
      </c>
      <c r="D62" s="17">
        <v>46</v>
      </c>
      <c r="E62" s="17">
        <v>75</v>
      </c>
      <c r="F62" s="17">
        <v>20</v>
      </c>
      <c r="G62" s="17">
        <v>1720</v>
      </c>
      <c r="H62" s="17">
        <v>218</v>
      </c>
      <c r="I62" s="17">
        <v>840</v>
      </c>
      <c r="J62" s="17">
        <v>1300</v>
      </c>
    </row>
    <row r="63" spans="1:10" x14ac:dyDescent="0.3">
      <c r="A63" s="17">
        <v>875</v>
      </c>
      <c r="B63" s="17" t="s">
        <v>223</v>
      </c>
      <c r="C63" s="17">
        <v>144.33000000000001</v>
      </c>
      <c r="D63" s="17">
        <v>48</v>
      </c>
      <c r="E63" s="17">
        <v>74</v>
      </c>
      <c r="F63" s="17">
        <v>18</v>
      </c>
      <c r="G63" s="17">
        <v>1700</v>
      </c>
      <c r="H63" s="17">
        <v>220</v>
      </c>
      <c r="I63" s="17">
        <v>814</v>
      </c>
      <c r="J63" s="17">
        <v>1300</v>
      </c>
    </row>
    <row r="64" spans="1:10" x14ac:dyDescent="0.3">
      <c r="A64" s="17">
        <v>876</v>
      </c>
      <c r="B64" s="17" t="s">
        <v>223</v>
      </c>
      <c r="C64" s="17">
        <v>103.98</v>
      </c>
      <c r="D64" s="17">
        <v>35</v>
      </c>
      <c r="E64" s="17">
        <v>51</v>
      </c>
      <c r="F64" s="17">
        <v>15</v>
      </c>
      <c r="G64" s="17">
        <v>1550</v>
      </c>
      <c r="H64" s="17">
        <v>202</v>
      </c>
      <c r="I64" s="17">
        <v>782</v>
      </c>
      <c r="J64" s="17">
        <v>1350</v>
      </c>
    </row>
    <row r="65" spans="1:10" x14ac:dyDescent="0.3">
      <c r="A65" s="17">
        <v>877</v>
      </c>
      <c r="B65" s="17" t="s">
        <v>223</v>
      </c>
      <c r="C65" s="17">
        <v>116.57</v>
      </c>
      <c r="D65" s="17">
        <v>37</v>
      </c>
      <c r="E65" s="17">
        <v>61</v>
      </c>
      <c r="F65" s="17">
        <v>15</v>
      </c>
      <c r="G65" s="17">
        <v>1690</v>
      </c>
      <c r="H65" s="17">
        <v>192</v>
      </c>
      <c r="I65" s="17">
        <v>778</v>
      </c>
      <c r="J65" s="17">
        <v>1200</v>
      </c>
    </row>
    <row r="66" spans="1:10" x14ac:dyDescent="0.3">
      <c r="A66" s="17">
        <v>878</v>
      </c>
      <c r="B66" s="17" t="s">
        <v>223</v>
      </c>
      <c r="C66" s="17">
        <v>119.63</v>
      </c>
      <c r="D66" s="17">
        <v>38</v>
      </c>
      <c r="E66" s="17">
        <v>62</v>
      </c>
      <c r="F66" s="17">
        <v>16</v>
      </c>
      <c r="G66" s="17">
        <v>1540</v>
      </c>
      <c r="H66" s="17">
        <v>202</v>
      </c>
      <c r="I66" s="17">
        <v>794</v>
      </c>
      <c r="J66" s="17">
        <v>1200</v>
      </c>
    </row>
    <row r="67" spans="1:10" x14ac:dyDescent="0.3">
      <c r="A67" s="17">
        <v>879</v>
      </c>
      <c r="B67" s="17" t="s">
        <v>223</v>
      </c>
      <c r="C67" s="17">
        <v>123.8</v>
      </c>
      <c r="D67" s="17">
        <v>40</v>
      </c>
      <c r="E67" s="17">
        <v>65</v>
      </c>
      <c r="F67" s="17">
        <v>15</v>
      </c>
      <c r="G67" s="17">
        <v>1450</v>
      </c>
      <c r="H67" s="17">
        <v>194</v>
      </c>
      <c r="I67" s="17">
        <v>760</v>
      </c>
      <c r="J67" s="17">
        <v>1150</v>
      </c>
    </row>
    <row r="68" spans="1:10" x14ac:dyDescent="0.3">
      <c r="A68" s="17">
        <v>880</v>
      </c>
      <c r="B68" s="17" t="s">
        <v>223</v>
      </c>
      <c r="C68" s="17">
        <v>134.33000000000001</v>
      </c>
      <c r="D68" s="17">
        <v>39</v>
      </c>
      <c r="E68" s="17">
        <v>74</v>
      </c>
      <c r="F68" s="17">
        <v>17</v>
      </c>
      <c r="G68" s="17">
        <v>1620</v>
      </c>
      <c r="H68" s="17">
        <v>222</v>
      </c>
      <c r="I68" s="17">
        <v>828</v>
      </c>
      <c r="J68" s="17">
        <v>1700</v>
      </c>
    </row>
    <row r="69" spans="1:10" x14ac:dyDescent="0.3">
      <c r="A69" s="17">
        <v>881</v>
      </c>
      <c r="B69" s="17" t="s">
        <v>223</v>
      </c>
      <c r="C69" s="17">
        <v>175.56</v>
      </c>
      <c r="D69" s="17">
        <v>42</v>
      </c>
      <c r="E69" s="17">
        <v>95</v>
      </c>
      <c r="F69" s="17">
        <v>33</v>
      </c>
      <c r="G69" s="17">
        <v>1630</v>
      </c>
      <c r="H69" s="17">
        <v>256</v>
      </c>
      <c r="I69" s="17">
        <v>890</v>
      </c>
      <c r="J69" s="17">
        <v>1750</v>
      </c>
    </row>
    <row r="70" spans="1:10" x14ac:dyDescent="0.3">
      <c r="A70" s="17">
        <v>882</v>
      </c>
      <c r="B70" s="17" t="s">
        <v>223</v>
      </c>
      <c r="C70" s="17">
        <v>159.21</v>
      </c>
      <c r="D70" s="17">
        <v>44</v>
      </c>
      <c r="E70" s="17">
        <v>89</v>
      </c>
      <c r="F70" s="17">
        <v>21</v>
      </c>
      <c r="G70" s="17">
        <v>1650</v>
      </c>
      <c r="H70" s="17">
        <v>282</v>
      </c>
      <c r="I70" s="17">
        <v>938</v>
      </c>
      <c r="J70" s="17">
        <v>1550</v>
      </c>
    </row>
    <row r="71" spans="1:10" x14ac:dyDescent="0.3">
      <c r="A71" s="17">
        <v>883</v>
      </c>
      <c r="B71" s="17" t="s">
        <v>223</v>
      </c>
      <c r="C71" s="17">
        <v>254</v>
      </c>
      <c r="D71" s="17">
        <v>65</v>
      </c>
      <c r="E71" s="17">
        <v>131</v>
      </c>
      <c r="F71" s="17">
        <v>48</v>
      </c>
      <c r="G71" s="17">
        <v>1570</v>
      </c>
      <c r="H71" s="17">
        <v>348</v>
      </c>
      <c r="I71" s="17">
        <v>1020</v>
      </c>
      <c r="J71" s="17">
        <v>1850</v>
      </c>
    </row>
    <row r="72" spans="1:10" x14ac:dyDescent="0.3">
      <c r="A72" s="17">
        <v>884</v>
      </c>
      <c r="B72" s="17" t="s">
        <v>223</v>
      </c>
      <c r="C72" s="17">
        <v>3186</v>
      </c>
      <c r="D72" s="17">
        <v>391</v>
      </c>
      <c r="E72" s="17">
        <v>1780</v>
      </c>
      <c r="F72" s="17">
        <v>937</v>
      </c>
      <c r="G72" s="17">
        <v>1620</v>
      </c>
      <c r="H72" s="17">
        <v>1170</v>
      </c>
      <c r="I72" s="17">
        <v>2150</v>
      </c>
      <c r="J72" s="17">
        <v>6100</v>
      </c>
    </row>
    <row r="73" spans="1:10" x14ac:dyDescent="0.3">
      <c r="A73" s="17">
        <v>885</v>
      </c>
      <c r="B73" s="17" t="s">
        <v>224</v>
      </c>
      <c r="C73" s="17">
        <v>2453</v>
      </c>
      <c r="D73" s="17">
        <v>172</v>
      </c>
      <c r="E73" s="17">
        <v>1050</v>
      </c>
      <c r="F73" s="17">
        <v>1130</v>
      </c>
      <c r="G73" s="17">
        <v>3160</v>
      </c>
      <c r="H73" s="17">
        <v>1140</v>
      </c>
      <c r="I73" s="17">
        <v>2290</v>
      </c>
      <c r="J73" s="17">
        <v>6650</v>
      </c>
    </row>
    <row r="74" spans="1:10" x14ac:dyDescent="0.3">
      <c r="A74" s="17">
        <v>886</v>
      </c>
      <c r="B74" s="17" t="s">
        <v>224</v>
      </c>
      <c r="C74" s="17">
        <v>1002</v>
      </c>
      <c r="D74" s="17">
        <v>74</v>
      </c>
      <c r="E74" s="17">
        <v>425</v>
      </c>
      <c r="F74" s="17">
        <v>465</v>
      </c>
      <c r="G74" s="17">
        <v>2180</v>
      </c>
      <c r="H74" s="17">
        <v>510</v>
      </c>
      <c r="I74" s="17">
        <v>1370</v>
      </c>
      <c r="J74" s="17">
        <v>2700</v>
      </c>
    </row>
    <row r="75" spans="1:10" x14ac:dyDescent="0.3">
      <c r="A75" s="17">
        <v>887</v>
      </c>
      <c r="B75" s="17" t="s">
        <v>224</v>
      </c>
      <c r="C75" s="17">
        <v>646</v>
      </c>
      <c r="D75" s="17">
        <v>75</v>
      </c>
      <c r="E75" s="17">
        <v>275</v>
      </c>
      <c r="F75" s="17">
        <v>266</v>
      </c>
      <c r="G75" s="17">
        <v>1700</v>
      </c>
      <c r="H75" s="17">
        <v>448</v>
      </c>
      <c r="I75" s="17">
        <v>1140</v>
      </c>
      <c r="J75" s="17">
        <v>2250</v>
      </c>
    </row>
    <row r="76" spans="1:10" x14ac:dyDescent="0.3">
      <c r="A76" s="17">
        <v>888</v>
      </c>
      <c r="B76" s="17" t="s">
        <v>224</v>
      </c>
      <c r="C76" s="17">
        <v>1058</v>
      </c>
      <c r="D76" s="17">
        <v>113</v>
      </c>
      <c r="E76" s="17">
        <v>439</v>
      </c>
      <c r="F76" s="17">
        <v>471</v>
      </c>
      <c r="G76" s="17">
        <v>1710</v>
      </c>
      <c r="H76" s="17">
        <v>748</v>
      </c>
      <c r="I76" s="17">
        <v>1490</v>
      </c>
      <c r="J76" s="17">
        <v>3400</v>
      </c>
    </row>
    <row r="77" spans="1:10" x14ac:dyDescent="0.3">
      <c r="A77" s="17">
        <v>889</v>
      </c>
      <c r="B77" s="17" t="s">
        <v>224</v>
      </c>
      <c r="C77" s="17">
        <v>720</v>
      </c>
      <c r="D77" s="17">
        <v>127</v>
      </c>
      <c r="E77" s="17">
        <v>349</v>
      </c>
      <c r="F77" s="17">
        <v>223</v>
      </c>
      <c r="G77" s="17">
        <v>2210</v>
      </c>
      <c r="H77" s="17">
        <v>522</v>
      </c>
      <c r="I77" s="17">
        <v>1240</v>
      </c>
      <c r="J77" s="17">
        <v>3000</v>
      </c>
    </row>
    <row r="78" spans="1:10" x14ac:dyDescent="0.3">
      <c r="A78" s="17">
        <v>890</v>
      </c>
      <c r="B78" s="17" t="s">
        <v>224</v>
      </c>
      <c r="C78" s="17">
        <v>1125</v>
      </c>
      <c r="D78" s="17">
        <v>159</v>
      </c>
      <c r="E78" s="17">
        <v>586</v>
      </c>
      <c r="F78" s="17">
        <v>350</v>
      </c>
      <c r="G78" s="17">
        <v>2400</v>
      </c>
      <c r="H78" s="17">
        <v>688</v>
      </c>
      <c r="I78" s="17">
        <v>1490</v>
      </c>
      <c r="J78" s="17">
        <v>3100</v>
      </c>
    </row>
    <row r="79" spans="1:10" x14ac:dyDescent="0.3">
      <c r="A79" s="17">
        <v>891</v>
      </c>
      <c r="B79" s="17" t="s">
        <v>224</v>
      </c>
      <c r="C79" s="17">
        <v>1269</v>
      </c>
      <c r="D79" s="17">
        <v>180</v>
      </c>
      <c r="E79" s="17">
        <v>628</v>
      </c>
      <c r="F79" s="17">
        <v>424</v>
      </c>
      <c r="G79" s="17">
        <v>2210</v>
      </c>
      <c r="H79" s="17">
        <v>892</v>
      </c>
      <c r="I79" s="17">
        <v>2120</v>
      </c>
      <c r="J79" s="17">
        <v>5850</v>
      </c>
    </row>
    <row r="80" spans="1:10" x14ac:dyDescent="0.3">
      <c r="A80" s="17">
        <v>892</v>
      </c>
      <c r="B80" s="17" t="s">
        <v>224</v>
      </c>
      <c r="C80" s="17">
        <v>467</v>
      </c>
      <c r="D80" s="17">
        <v>118</v>
      </c>
      <c r="E80" s="17">
        <v>208</v>
      </c>
      <c r="F80" s="17">
        <v>133</v>
      </c>
      <c r="G80" s="17">
        <v>1930</v>
      </c>
      <c r="H80" s="17">
        <v>390</v>
      </c>
      <c r="I80" s="17">
        <v>1130</v>
      </c>
      <c r="J80" s="17">
        <v>2300</v>
      </c>
    </row>
    <row r="81" spans="1:10" x14ac:dyDescent="0.3">
      <c r="A81" s="17">
        <v>893</v>
      </c>
      <c r="B81" s="17" t="s">
        <v>224</v>
      </c>
      <c r="C81" s="17">
        <v>338</v>
      </c>
      <c r="D81" s="17">
        <v>118</v>
      </c>
      <c r="E81" s="17">
        <v>119</v>
      </c>
      <c r="F81" s="17">
        <v>94</v>
      </c>
      <c r="G81" s="17">
        <v>2010</v>
      </c>
      <c r="H81" s="17">
        <v>412</v>
      </c>
      <c r="I81" s="17">
        <v>1200</v>
      </c>
      <c r="J81" s="17">
        <v>2500</v>
      </c>
    </row>
    <row r="82" spans="1:10" x14ac:dyDescent="0.3">
      <c r="A82" s="17">
        <v>894</v>
      </c>
      <c r="B82" s="17" t="s">
        <v>224</v>
      </c>
      <c r="C82" s="17">
        <v>306</v>
      </c>
      <c r="D82" s="17">
        <v>122</v>
      </c>
      <c r="E82" s="17">
        <v>110</v>
      </c>
      <c r="F82" s="17">
        <v>70</v>
      </c>
      <c r="G82" s="17">
        <v>1740</v>
      </c>
      <c r="H82" s="17">
        <v>418</v>
      </c>
      <c r="I82" s="17">
        <v>1150</v>
      </c>
      <c r="J82" s="17">
        <v>2050</v>
      </c>
    </row>
    <row r="83" spans="1:10" x14ac:dyDescent="0.3">
      <c r="A83" s="17">
        <v>895</v>
      </c>
      <c r="B83" s="17" t="s">
        <v>224</v>
      </c>
      <c r="C83" s="17">
        <v>420</v>
      </c>
      <c r="D83" s="17">
        <v>72</v>
      </c>
      <c r="E83" s="17">
        <v>194</v>
      </c>
      <c r="F83" s="17">
        <v>150</v>
      </c>
      <c r="G83" s="17">
        <v>1320</v>
      </c>
      <c r="H83" s="17">
        <v>184</v>
      </c>
      <c r="I83" s="17">
        <v>744</v>
      </c>
      <c r="J83" s="17">
        <v>1600</v>
      </c>
    </row>
    <row r="84" spans="1:10" x14ac:dyDescent="0.3">
      <c r="A84" s="17">
        <v>896</v>
      </c>
      <c r="B84" s="17" t="s">
        <v>224</v>
      </c>
      <c r="C84" s="17">
        <v>531</v>
      </c>
      <c r="D84" s="17">
        <v>96</v>
      </c>
      <c r="E84" s="17">
        <v>258</v>
      </c>
      <c r="F84" s="17">
        <v>165</v>
      </c>
      <c r="G84" s="17">
        <v>1940</v>
      </c>
      <c r="H84" s="17">
        <v>320</v>
      </c>
      <c r="I84" s="17">
        <v>1070</v>
      </c>
      <c r="J84" s="17">
        <v>1900</v>
      </c>
    </row>
    <row r="85" spans="1:10" x14ac:dyDescent="0.3">
      <c r="A85" s="17">
        <v>897</v>
      </c>
      <c r="B85" s="17" t="s">
        <v>224</v>
      </c>
      <c r="C85" s="17">
        <v>478</v>
      </c>
      <c r="D85" s="17">
        <v>201</v>
      </c>
      <c r="E85" s="17">
        <v>163</v>
      </c>
      <c r="F85" s="17">
        <v>108</v>
      </c>
      <c r="G85" s="17">
        <v>1890</v>
      </c>
      <c r="H85" s="17">
        <v>510</v>
      </c>
      <c r="I85" s="17">
        <v>1340</v>
      </c>
      <c r="J85" s="17">
        <v>2500</v>
      </c>
    </row>
    <row r="86" spans="1:10" x14ac:dyDescent="0.3">
      <c r="A86" s="17">
        <v>898</v>
      </c>
      <c r="B86" s="17" t="s">
        <v>224</v>
      </c>
      <c r="C86" s="17">
        <v>1119</v>
      </c>
      <c r="D86" s="17">
        <v>305</v>
      </c>
      <c r="E86" s="17">
        <v>534</v>
      </c>
      <c r="F86" s="17">
        <v>269</v>
      </c>
      <c r="G86" s="17">
        <v>1980</v>
      </c>
      <c r="H86" s="17">
        <v>672</v>
      </c>
      <c r="I86" s="17">
        <v>1600</v>
      </c>
      <c r="J86" s="17">
        <v>3150</v>
      </c>
    </row>
    <row r="87" spans="1:10" x14ac:dyDescent="0.3">
      <c r="A87" s="17">
        <v>899</v>
      </c>
      <c r="B87" s="17" t="s">
        <v>224</v>
      </c>
      <c r="C87" s="17">
        <v>862</v>
      </c>
      <c r="D87" s="17">
        <v>139</v>
      </c>
      <c r="E87" s="17">
        <v>506</v>
      </c>
      <c r="F87" s="17">
        <v>203</v>
      </c>
      <c r="G87" s="17">
        <v>1960</v>
      </c>
      <c r="H87" s="17">
        <v>316</v>
      </c>
      <c r="I87" s="17">
        <v>1080</v>
      </c>
      <c r="J87" s="17">
        <v>1200</v>
      </c>
    </row>
    <row r="88" spans="1:10" x14ac:dyDescent="0.3">
      <c r="A88" s="17">
        <v>900</v>
      </c>
      <c r="B88" s="17" t="s">
        <v>224</v>
      </c>
      <c r="C88" s="17">
        <v>1997</v>
      </c>
      <c r="D88" s="17">
        <v>138</v>
      </c>
      <c r="E88" s="17">
        <v>1210</v>
      </c>
      <c r="F88" s="17">
        <v>623</v>
      </c>
      <c r="G88" s="17">
        <v>2310</v>
      </c>
      <c r="H88" s="17">
        <v>398</v>
      </c>
      <c r="I88" s="17">
        <v>1180</v>
      </c>
      <c r="J88" s="17">
        <v>1750</v>
      </c>
    </row>
    <row r="89" spans="1:10" x14ac:dyDescent="0.3">
      <c r="A89" s="17">
        <v>901</v>
      </c>
      <c r="B89" s="17" t="s">
        <v>224</v>
      </c>
      <c r="C89" s="17">
        <v>3216</v>
      </c>
      <c r="D89" s="17">
        <v>211</v>
      </c>
      <c r="E89" s="17">
        <v>2040</v>
      </c>
      <c r="F89" s="17">
        <v>900</v>
      </c>
      <c r="G89" s="17">
        <v>2940</v>
      </c>
      <c r="H89" s="17">
        <v>692</v>
      </c>
      <c r="I89" s="17">
        <v>1640</v>
      </c>
      <c r="J89" s="17">
        <v>2500</v>
      </c>
    </row>
    <row r="90" spans="1:10" x14ac:dyDescent="0.3">
      <c r="A90" s="17">
        <v>902</v>
      </c>
      <c r="B90" s="17" t="s">
        <v>224</v>
      </c>
      <c r="C90" s="17">
        <v>1730</v>
      </c>
      <c r="D90" s="17">
        <v>172</v>
      </c>
      <c r="E90" s="17">
        <v>1060</v>
      </c>
      <c r="F90" s="17">
        <v>472</v>
      </c>
      <c r="G90" s="17">
        <v>2620</v>
      </c>
      <c r="H90" s="17">
        <v>510</v>
      </c>
      <c r="I90" s="17">
        <v>1310</v>
      </c>
      <c r="J90" s="17">
        <v>1700</v>
      </c>
    </row>
    <row r="91" spans="1:10" x14ac:dyDescent="0.3">
      <c r="A91" s="17">
        <v>903</v>
      </c>
      <c r="B91" s="17" t="s">
        <v>224</v>
      </c>
      <c r="C91" s="17">
        <v>1737</v>
      </c>
      <c r="D91" s="17">
        <v>133</v>
      </c>
      <c r="E91" s="17">
        <v>1090</v>
      </c>
      <c r="F91" s="17">
        <v>483</v>
      </c>
      <c r="G91" s="17">
        <v>2820</v>
      </c>
      <c r="H91" s="17">
        <v>460</v>
      </c>
      <c r="I91" s="17">
        <v>1330</v>
      </c>
      <c r="J91" s="17">
        <v>2000</v>
      </c>
    </row>
    <row r="92" spans="1:10" x14ac:dyDescent="0.3">
      <c r="A92" s="17">
        <v>904</v>
      </c>
      <c r="B92" s="17" t="s">
        <v>224</v>
      </c>
      <c r="C92" s="17">
        <v>5064</v>
      </c>
      <c r="D92" s="17">
        <v>397</v>
      </c>
      <c r="E92" s="17">
        <v>2880</v>
      </c>
      <c r="F92" s="17">
        <v>1740</v>
      </c>
      <c r="G92" s="17">
        <v>2890</v>
      </c>
      <c r="H92" s="17">
        <v>1640</v>
      </c>
      <c r="I92" s="17">
        <v>2350</v>
      </c>
      <c r="J92" s="17">
        <v>5800</v>
      </c>
    </row>
    <row r="93" spans="1:10" x14ac:dyDescent="0.3">
      <c r="A93" s="17">
        <v>905</v>
      </c>
      <c r="B93" s="17" t="s">
        <v>224</v>
      </c>
      <c r="C93" s="17">
        <v>1822</v>
      </c>
      <c r="D93" s="17">
        <v>99</v>
      </c>
      <c r="E93" s="17">
        <v>1260</v>
      </c>
      <c r="F93" s="17">
        <v>431</v>
      </c>
      <c r="G93" s="17">
        <v>1960</v>
      </c>
      <c r="H93" s="17">
        <v>344</v>
      </c>
      <c r="I93" s="17">
        <v>970</v>
      </c>
      <c r="J93" s="17">
        <v>1200</v>
      </c>
    </row>
    <row r="94" spans="1:10" x14ac:dyDescent="0.3">
      <c r="A94" s="17">
        <v>906</v>
      </c>
      <c r="B94" s="17" t="s">
        <v>224</v>
      </c>
      <c r="C94" s="17">
        <v>3534</v>
      </c>
      <c r="D94" s="17">
        <v>248</v>
      </c>
      <c r="E94" s="17">
        <v>1920</v>
      </c>
      <c r="F94" s="17">
        <v>1300</v>
      </c>
      <c r="G94" s="17">
        <v>3690</v>
      </c>
      <c r="H94" s="17">
        <v>1190</v>
      </c>
      <c r="I94" s="17">
        <v>1860</v>
      </c>
      <c r="J94" s="17">
        <v>3800</v>
      </c>
    </row>
    <row r="95" spans="1:10" x14ac:dyDescent="0.3">
      <c r="A95" s="17">
        <v>907</v>
      </c>
      <c r="B95" s="17" t="s">
        <v>224</v>
      </c>
      <c r="C95" s="17">
        <v>5316</v>
      </c>
      <c r="D95" s="17">
        <v>247</v>
      </c>
      <c r="E95" s="17">
        <v>3150</v>
      </c>
      <c r="F95" s="17">
        <v>1730</v>
      </c>
      <c r="G95" s="17">
        <v>3500</v>
      </c>
      <c r="H95" s="17">
        <v>1400</v>
      </c>
      <c r="I95" s="17">
        <v>2630</v>
      </c>
      <c r="J95" s="17">
        <v>7550</v>
      </c>
    </row>
    <row r="96" spans="1:10" x14ac:dyDescent="0.3">
      <c r="A96" s="17">
        <v>908</v>
      </c>
      <c r="B96" s="17" t="s">
        <v>224</v>
      </c>
      <c r="C96" s="17">
        <v>1379</v>
      </c>
      <c r="D96" s="17">
        <v>64</v>
      </c>
      <c r="E96" s="17">
        <v>680</v>
      </c>
      <c r="F96" s="17">
        <v>563</v>
      </c>
      <c r="G96" s="17">
        <v>3550</v>
      </c>
      <c r="H96" s="17">
        <v>786</v>
      </c>
      <c r="I96" s="17">
        <v>1720</v>
      </c>
      <c r="J96" s="17">
        <v>4000</v>
      </c>
    </row>
    <row r="97" spans="1:10" x14ac:dyDescent="0.3">
      <c r="A97" s="17">
        <v>909</v>
      </c>
      <c r="B97" s="17" t="s">
        <v>224</v>
      </c>
      <c r="C97" s="17">
        <v>315</v>
      </c>
      <c r="D97" s="17">
        <v>20</v>
      </c>
      <c r="E97" s="17">
        <v>178</v>
      </c>
      <c r="F97" s="17">
        <v>108</v>
      </c>
      <c r="G97" s="17">
        <v>3070</v>
      </c>
      <c r="H97" s="17">
        <v>192</v>
      </c>
      <c r="I97" s="17">
        <v>782</v>
      </c>
      <c r="J97" s="17">
        <v>800</v>
      </c>
    </row>
    <row r="98" spans="1:10" x14ac:dyDescent="0.3">
      <c r="A98" s="17">
        <v>910</v>
      </c>
      <c r="B98" s="17" t="s">
        <v>224</v>
      </c>
      <c r="C98" s="17">
        <v>1361</v>
      </c>
      <c r="D98" s="17">
        <v>170</v>
      </c>
      <c r="E98" s="17">
        <v>619</v>
      </c>
      <c r="F98" s="17">
        <v>549</v>
      </c>
      <c r="G98" s="17">
        <v>3480</v>
      </c>
      <c r="H98" s="17">
        <v>690</v>
      </c>
      <c r="I98" s="17">
        <v>1550</v>
      </c>
      <c r="J98" s="17">
        <v>3450</v>
      </c>
    </row>
    <row r="99" spans="1:10" x14ac:dyDescent="0.3">
      <c r="A99" s="17">
        <v>911</v>
      </c>
      <c r="B99" s="17" t="s">
        <v>224</v>
      </c>
      <c r="C99" s="17">
        <v>1660</v>
      </c>
      <c r="D99" s="17">
        <v>103</v>
      </c>
      <c r="E99" s="17">
        <v>609</v>
      </c>
      <c r="F99" s="17">
        <v>887</v>
      </c>
      <c r="G99" s="17">
        <v>3070</v>
      </c>
      <c r="H99" s="17">
        <v>992</v>
      </c>
      <c r="I99" s="17">
        <v>2260</v>
      </c>
      <c r="J99" s="17">
        <v>5400</v>
      </c>
    </row>
    <row r="100" spans="1:10" x14ac:dyDescent="0.3">
      <c r="A100" s="17">
        <v>912</v>
      </c>
      <c r="B100" s="17" t="s">
        <v>224</v>
      </c>
      <c r="C100" s="17">
        <v>976</v>
      </c>
      <c r="D100" s="17">
        <v>73</v>
      </c>
      <c r="E100" s="17">
        <v>482</v>
      </c>
      <c r="F100" s="17">
        <v>380</v>
      </c>
      <c r="G100" s="17">
        <v>3930</v>
      </c>
      <c r="H100" s="17">
        <v>834</v>
      </c>
      <c r="I100" s="17">
        <v>1920</v>
      </c>
      <c r="J100" s="17">
        <v>5100</v>
      </c>
    </row>
    <row r="101" spans="1:10" x14ac:dyDescent="0.3">
      <c r="A101" s="17">
        <v>913</v>
      </c>
      <c r="B101" s="17" t="s">
        <v>224</v>
      </c>
      <c r="C101" s="17">
        <v>536.79999999999995</v>
      </c>
      <c r="D101" s="17">
        <v>39</v>
      </c>
      <c r="E101" s="17">
        <v>270</v>
      </c>
      <c r="F101" s="17">
        <v>212</v>
      </c>
      <c r="G101" s="17">
        <v>2880</v>
      </c>
      <c r="H101" s="17">
        <v>530</v>
      </c>
      <c r="I101" s="17">
        <v>1300</v>
      </c>
      <c r="J101" s="17">
        <v>2800</v>
      </c>
    </row>
    <row r="102" spans="1:10" x14ac:dyDescent="0.3">
      <c r="A102" s="17">
        <v>914</v>
      </c>
      <c r="B102" s="17" t="s">
        <v>224</v>
      </c>
      <c r="C102" s="17">
        <v>731.78</v>
      </c>
      <c r="D102" s="17">
        <v>54</v>
      </c>
      <c r="E102" s="17">
        <v>321</v>
      </c>
      <c r="F102" s="17">
        <v>338</v>
      </c>
      <c r="G102" s="17">
        <v>2880</v>
      </c>
      <c r="H102" s="17">
        <v>822</v>
      </c>
      <c r="I102" s="17">
        <v>1820</v>
      </c>
      <c r="J102" s="17">
        <v>4550</v>
      </c>
    </row>
    <row r="103" spans="1:10" x14ac:dyDescent="0.3">
      <c r="A103" s="17">
        <v>915</v>
      </c>
      <c r="B103" s="17" t="s">
        <v>224</v>
      </c>
      <c r="C103" s="17">
        <v>921.92</v>
      </c>
      <c r="D103" s="17">
        <v>73</v>
      </c>
      <c r="E103" s="17">
        <v>426</v>
      </c>
      <c r="F103" s="17">
        <v>398</v>
      </c>
      <c r="G103" s="17">
        <v>3620</v>
      </c>
      <c r="H103" s="17">
        <v>1070</v>
      </c>
      <c r="I103" s="17">
        <v>2390</v>
      </c>
      <c r="J103" s="17">
        <v>6600</v>
      </c>
    </row>
    <row r="104" spans="1:10" x14ac:dyDescent="0.3">
      <c r="A104" s="17">
        <v>916</v>
      </c>
      <c r="B104" s="17" t="s">
        <v>224</v>
      </c>
      <c r="C104" s="17">
        <v>927.39</v>
      </c>
      <c r="D104" s="17">
        <v>61</v>
      </c>
      <c r="E104" s="17">
        <v>434</v>
      </c>
      <c r="F104" s="17">
        <v>407</v>
      </c>
      <c r="G104" s="17">
        <v>3640</v>
      </c>
      <c r="H104" s="17">
        <v>778</v>
      </c>
      <c r="I104" s="17">
        <v>1780</v>
      </c>
      <c r="J104" s="17">
        <v>4500</v>
      </c>
    </row>
    <row r="105" spans="1:10" x14ac:dyDescent="0.3">
      <c r="A105" s="17">
        <v>917.2</v>
      </c>
      <c r="B105" s="17" t="s">
        <v>224</v>
      </c>
      <c r="C105" s="17">
        <v>386.77</v>
      </c>
      <c r="D105" s="17">
        <v>40</v>
      </c>
      <c r="E105" s="17">
        <v>167</v>
      </c>
      <c r="F105" s="17">
        <v>170</v>
      </c>
      <c r="G105" s="17">
        <v>680</v>
      </c>
      <c r="H105" s="17">
        <v>430</v>
      </c>
      <c r="I105" s="17">
        <v>694</v>
      </c>
      <c r="J105" s="17">
        <v>1900</v>
      </c>
    </row>
    <row r="106" spans="1:10" x14ac:dyDescent="0.3">
      <c r="A106" s="17">
        <v>918.11</v>
      </c>
      <c r="B106" s="17" t="s">
        <v>224</v>
      </c>
      <c r="C106" s="17">
        <v>1206.02</v>
      </c>
      <c r="D106" s="17">
        <v>105</v>
      </c>
      <c r="E106" s="17">
        <v>479</v>
      </c>
      <c r="F106" s="17">
        <v>594</v>
      </c>
      <c r="G106" s="17">
        <v>710</v>
      </c>
      <c r="H106" s="17">
        <v>806</v>
      </c>
      <c r="I106" s="17">
        <v>1050</v>
      </c>
      <c r="J106" s="17">
        <v>2700</v>
      </c>
    </row>
    <row r="107" spans="1:10" x14ac:dyDescent="0.3">
      <c r="A107" s="17">
        <v>919.11</v>
      </c>
      <c r="B107" s="17" t="s">
        <v>224</v>
      </c>
      <c r="C107" s="17">
        <v>372.77</v>
      </c>
      <c r="D107" s="17">
        <v>29</v>
      </c>
      <c r="E107" s="17">
        <v>167</v>
      </c>
      <c r="F107" s="17">
        <v>167</v>
      </c>
      <c r="G107" s="17">
        <v>3040</v>
      </c>
      <c r="H107" s="17">
        <v>376</v>
      </c>
      <c r="I107" s="17">
        <v>1200</v>
      </c>
      <c r="J107" s="17">
        <v>2200</v>
      </c>
    </row>
    <row r="108" spans="1:10" x14ac:dyDescent="0.3">
      <c r="A108" s="17">
        <v>920.11</v>
      </c>
      <c r="B108" s="17" t="s">
        <v>224</v>
      </c>
      <c r="C108" s="17">
        <v>736.72</v>
      </c>
      <c r="D108" s="17">
        <v>54</v>
      </c>
      <c r="E108" s="17">
        <v>320</v>
      </c>
      <c r="F108" s="17">
        <v>344</v>
      </c>
      <c r="G108" s="17">
        <v>4180</v>
      </c>
      <c r="H108" s="17">
        <v>630</v>
      </c>
      <c r="I108" s="17">
        <v>1660</v>
      </c>
      <c r="J108" s="17">
        <v>3200</v>
      </c>
    </row>
    <row r="109" spans="1:10" x14ac:dyDescent="0.3">
      <c r="A109" s="17">
        <v>921</v>
      </c>
      <c r="B109" s="17" t="s">
        <v>224</v>
      </c>
      <c r="C109" s="17">
        <v>1633.72</v>
      </c>
      <c r="D109" s="17">
        <v>94</v>
      </c>
      <c r="E109" s="17">
        <v>867</v>
      </c>
      <c r="F109" s="17">
        <v>622</v>
      </c>
      <c r="G109" s="17">
        <v>5560</v>
      </c>
      <c r="H109" s="17">
        <v>1110</v>
      </c>
      <c r="I109" s="17">
        <v>2020</v>
      </c>
      <c r="J109" s="17">
        <v>4400</v>
      </c>
    </row>
    <row r="110" spans="1:10" x14ac:dyDescent="0.3">
      <c r="A110" s="17">
        <v>921.75</v>
      </c>
      <c r="B110" s="17" t="s">
        <v>224</v>
      </c>
      <c r="C110" s="17">
        <v>14.35</v>
      </c>
      <c r="D110" s="17">
        <v>3</v>
      </c>
      <c r="E110" s="17">
        <v>6</v>
      </c>
      <c r="F110" s="17">
        <v>5</v>
      </c>
      <c r="G110" s="17">
        <v>20</v>
      </c>
      <c r="H110" s="17">
        <v>28</v>
      </c>
      <c r="I110" s="17">
        <v>34</v>
      </c>
      <c r="J110" s="17">
        <v>350</v>
      </c>
    </row>
    <row r="111" spans="1:10" x14ac:dyDescent="0.3">
      <c r="A111" s="17">
        <v>922.6</v>
      </c>
      <c r="B111" s="17" t="s">
        <v>224</v>
      </c>
      <c r="C111" s="17">
        <v>1370.26</v>
      </c>
      <c r="D111" s="17">
        <v>61</v>
      </c>
      <c r="E111" s="17">
        <v>637</v>
      </c>
      <c r="F111" s="17">
        <v>635</v>
      </c>
      <c r="G111" s="17">
        <v>4580</v>
      </c>
      <c r="H111" s="17">
        <v>832</v>
      </c>
      <c r="I111" s="17">
        <v>2010</v>
      </c>
      <c r="J111" s="17">
        <v>5450</v>
      </c>
    </row>
    <row r="112" spans="1:10" x14ac:dyDescent="0.3">
      <c r="A112" s="17">
        <v>924</v>
      </c>
      <c r="B112" s="17" t="s">
        <v>224</v>
      </c>
      <c r="C112" s="17">
        <v>1652.2</v>
      </c>
      <c r="D112" s="17">
        <v>56</v>
      </c>
      <c r="E112" s="17">
        <v>841</v>
      </c>
      <c r="F112" s="17">
        <v>706</v>
      </c>
      <c r="G112" s="17">
        <v>4960</v>
      </c>
      <c r="H112" s="17">
        <v>1140</v>
      </c>
      <c r="I112" s="17">
        <v>2490</v>
      </c>
      <c r="J112" s="17">
        <v>7600</v>
      </c>
    </row>
    <row r="113" spans="1:10" x14ac:dyDescent="0.3">
      <c r="A113" s="17">
        <v>925</v>
      </c>
      <c r="B113" s="17" t="s">
        <v>224</v>
      </c>
      <c r="C113" s="17">
        <v>1722.22</v>
      </c>
      <c r="D113" s="17">
        <v>109</v>
      </c>
      <c r="E113" s="17">
        <v>585</v>
      </c>
      <c r="F113" s="17">
        <v>994</v>
      </c>
      <c r="G113" s="17">
        <v>3700</v>
      </c>
      <c r="H113" s="17">
        <v>1300</v>
      </c>
      <c r="I113" s="17">
        <v>2630</v>
      </c>
      <c r="J113" s="17">
        <v>6700</v>
      </c>
    </row>
    <row r="114" spans="1:10" x14ac:dyDescent="0.3">
      <c r="A114" s="17">
        <v>926</v>
      </c>
      <c r="B114" s="17" t="s">
        <v>224</v>
      </c>
      <c r="C114" s="17">
        <v>914.95</v>
      </c>
      <c r="D114" s="17">
        <v>65</v>
      </c>
      <c r="E114" s="17">
        <v>324</v>
      </c>
      <c r="F114" s="17">
        <v>507</v>
      </c>
      <c r="G114" s="17">
        <v>3790</v>
      </c>
      <c r="H114" s="17">
        <v>670</v>
      </c>
      <c r="I114" s="17">
        <v>1520</v>
      </c>
      <c r="J114" s="17">
        <v>3200</v>
      </c>
    </row>
    <row r="115" spans="1:10" x14ac:dyDescent="0.3">
      <c r="A115" s="17">
        <v>927</v>
      </c>
      <c r="B115" s="17" t="s">
        <v>224</v>
      </c>
      <c r="C115" s="17">
        <v>200.86</v>
      </c>
      <c r="D115" s="17">
        <v>20</v>
      </c>
      <c r="E115" s="17">
        <v>93</v>
      </c>
      <c r="F115" s="17">
        <v>82</v>
      </c>
      <c r="G115" s="17">
        <v>3010</v>
      </c>
      <c r="H115" s="17">
        <v>242</v>
      </c>
      <c r="I115" s="17">
        <v>838</v>
      </c>
      <c r="J115" s="17">
        <v>1200</v>
      </c>
    </row>
    <row r="116" spans="1:10" x14ac:dyDescent="0.3">
      <c r="A116" s="17">
        <v>928</v>
      </c>
      <c r="B116" s="17" t="s">
        <v>224</v>
      </c>
      <c r="C116" s="17">
        <v>52.57</v>
      </c>
      <c r="D116" s="17">
        <v>8</v>
      </c>
      <c r="E116" s="17">
        <v>25</v>
      </c>
      <c r="F116" s="17">
        <v>18</v>
      </c>
      <c r="G116" s="17">
        <v>3800</v>
      </c>
      <c r="H116" s="17">
        <v>166</v>
      </c>
      <c r="I116" s="17">
        <v>734</v>
      </c>
      <c r="J116" s="17">
        <v>600</v>
      </c>
    </row>
    <row r="117" spans="1:10" x14ac:dyDescent="0.3">
      <c r="A117" s="17">
        <v>928.66</v>
      </c>
      <c r="B117" s="17" t="s">
        <v>224</v>
      </c>
      <c r="C117" s="17">
        <v>1417.4</v>
      </c>
      <c r="D117" s="17">
        <v>71</v>
      </c>
      <c r="E117" s="17">
        <v>608</v>
      </c>
      <c r="F117" s="17">
        <v>697</v>
      </c>
      <c r="G117" s="17">
        <v>7120</v>
      </c>
      <c r="H117" s="17">
        <v>722</v>
      </c>
      <c r="I117" s="17">
        <v>1780</v>
      </c>
      <c r="J117" s="17">
        <v>3600</v>
      </c>
    </row>
    <row r="118" spans="1:10" x14ac:dyDescent="0.3">
      <c r="A118" s="17">
        <v>929.94</v>
      </c>
      <c r="B118" s="17" t="s">
        <v>224</v>
      </c>
      <c r="C118" s="17">
        <v>2289.14</v>
      </c>
      <c r="D118" s="17">
        <v>153</v>
      </c>
      <c r="E118" s="17">
        <v>839</v>
      </c>
      <c r="F118" s="17">
        <v>1240</v>
      </c>
      <c r="G118" s="17">
        <v>4330</v>
      </c>
      <c r="H118" s="17">
        <v>1350</v>
      </c>
      <c r="I118" s="17">
        <v>3750</v>
      </c>
      <c r="J118" s="17">
        <v>6850</v>
      </c>
    </row>
    <row r="119" spans="1:10" x14ac:dyDescent="0.3">
      <c r="A119" s="17">
        <v>931.28</v>
      </c>
      <c r="B119" s="17" t="s">
        <v>224</v>
      </c>
      <c r="C119" s="17">
        <v>1430.39</v>
      </c>
      <c r="D119" s="17">
        <v>49</v>
      </c>
      <c r="E119" s="17">
        <v>740</v>
      </c>
      <c r="F119" s="17">
        <v>591</v>
      </c>
      <c r="G119" s="17">
        <v>4450</v>
      </c>
      <c r="H119" s="17">
        <v>488</v>
      </c>
      <c r="I119" s="17">
        <v>2390</v>
      </c>
      <c r="J119" s="17">
        <v>2700</v>
      </c>
    </row>
    <row r="120" spans="1:10" x14ac:dyDescent="0.3">
      <c r="A120" s="17">
        <v>932</v>
      </c>
      <c r="B120" s="17" t="s">
        <v>224</v>
      </c>
      <c r="C120" s="17">
        <v>723.97</v>
      </c>
      <c r="D120" s="17">
        <v>56</v>
      </c>
      <c r="E120" s="17">
        <v>308</v>
      </c>
      <c r="F120" s="17">
        <v>339</v>
      </c>
      <c r="G120" s="17">
        <v>3950</v>
      </c>
      <c r="H120" s="17">
        <v>508</v>
      </c>
      <c r="I120" s="17">
        <v>2560</v>
      </c>
      <c r="J120" s="17">
        <v>2600</v>
      </c>
    </row>
    <row r="121" spans="1:10" x14ac:dyDescent="0.3">
      <c r="A121" s="17">
        <v>933</v>
      </c>
      <c r="B121" s="17" t="s">
        <v>224</v>
      </c>
      <c r="C121" s="17">
        <v>1181.8499999999999</v>
      </c>
      <c r="D121" s="17">
        <v>75</v>
      </c>
      <c r="E121" s="17">
        <v>497</v>
      </c>
      <c r="F121" s="17">
        <v>576</v>
      </c>
      <c r="G121" s="17">
        <v>4230</v>
      </c>
      <c r="H121" s="17">
        <v>1280</v>
      </c>
      <c r="I121" s="17">
        <v>2990</v>
      </c>
      <c r="J121" s="17">
        <v>4600</v>
      </c>
    </row>
    <row r="122" spans="1:10" x14ac:dyDescent="0.3">
      <c r="A122" s="17">
        <v>934</v>
      </c>
      <c r="B122" s="17" t="s">
        <v>224</v>
      </c>
      <c r="C122" s="17">
        <v>1549.1</v>
      </c>
      <c r="D122" s="17">
        <v>101</v>
      </c>
      <c r="E122" s="17">
        <v>677</v>
      </c>
      <c r="F122" s="17">
        <v>725</v>
      </c>
      <c r="G122" s="17">
        <v>4630</v>
      </c>
      <c r="H122" s="17">
        <v>1580</v>
      </c>
      <c r="I122" s="17">
        <v>3050</v>
      </c>
      <c r="J122" s="17">
        <v>7100</v>
      </c>
    </row>
    <row r="123" spans="1:10" x14ac:dyDescent="0.3">
      <c r="A123" s="17">
        <v>935</v>
      </c>
      <c r="B123" s="17" t="s">
        <v>224</v>
      </c>
      <c r="C123" s="17">
        <v>1016.53</v>
      </c>
      <c r="D123" s="17">
        <v>51</v>
      </c>
      <c r="E123" s="17">
        <v>419</v>
      </c>
      <c r="F123" s="17">
        <v>518</v>
      </c>
      <c r="G123" s="17">
        <v>5060</v>
      </c>
      <c r="H123" s="17">
        <v>990</v>
      </c>
      <c r="I123" s="17">
        <v>2030</v>
      </c>
      <c r="J123" s="17">
        <v>3950</v>
      </c>
    </row>
    <row r="124" spans="1:10" x14ac:dyDescent="0.3">
      <c r="A124" s="17">
        <v>936</v>
      </c>
      <c r="B124" s="17" t="s">
        <v>224</v>
      </c>
      <c r="C124" s="17">
        <v>1002.48</v>
      </c>
      <c r="D124" s="17">
        <v>64</v>
      </c>
      <c r="E124" s="17">
        <v>521</v>
      </c>
      <c r="F124" s="17">
        <v>382</v>
      </c>
      <c r="G124" s="17">
        <v>4460</v>
      </c>
      <c r="H124" s="17">
        <v>966</v>
      </c>
      <c r="I124" s="17">
        <v>1910</v>
      </c>
      <c r="J124" s="17">
        <v>2550</v>
      </c>
    </row>
    <row r="125" spans="1:10" x14ac:dyDescent="0.3">
      <c r="A125" s="17">
        <v>937</v>
      </c>
      <c r="B125" s="17" t="s">
        <v>224</v>
      </c>
      <c r="C125" s="17">
        <v>2024.21</v>
      </c>
      <c r="D125" s="17">
        <v>101</v>
      </c>
      <c r="E125" s="17">
        <v>752</v>
      </c>
      <c r="F125" s="17">
        <v>1120</v>
      </c>
      <c r="G125" s="17">
        <v>5580</v>
      </c>
      <c r="H125" s="17">
        <v>848</v>
      </c>
      <c r="I125" s="17">
        <v>2390</v>
      </c>
      <c r="J125" s="17">
        <v>6250</v>
      </c>
    </row>
    <row r="126" spans="1:10" x14ac:dyDescent="0.3">
      <c r="A126" s="17">
        <v>938</v>
      </c>
      <c r="B126" s="17" t="s">
        <v>224</v>
      </c>
      <c r="C126" s="17">
        <v>1916.81</v>
      </c>
      <c r="D126" s="17">
        <v>124</v>
      </c>
      <c r="E126" s="17">
        <v>658</v>
      </c>
      <c r="F126" s="17">
        <v>1090</v>
      </c>
      <c r="G126" s="17">
        <v>4940</v>
      </c>
      <c r="H126" s="17">
        <v>838</v>
      </c>
      <c r="I126" s="17">
        <v>2660</v>
      </c>
      <c r="J126" s="17">
        <v>5050</v>
      </c>
    </row>
    <row r="127" spans="1:10" x14ac:dyDescent="0.3">
      <c r="A127" s="17">
        <v>939</v>
      </c>
      <c r="B127" s="17" t="s">
        <v>224</v>
      </c>
      <c r="C127" s="17">
        <v>847.38</v>
      </c>
      <c r="D127" s="17">
        <v>55</v>
      </c>
      <c r="E127" s="17">
        <v>358</v>
      </c>
      <c r="F127" s="17">
        <v>410</v>
      </c>
      <c r="G127" s="17">
        <v>4280</v>
      </c>
      <c r="H127" s="17">
        <v>548</v>
      </c>
      <c r="I127" s="17">
        <v>1930</v>
      </c>
      <c r="J127" s="17">
        <v>2800</v>
      </c>
    </row>
    <row r="128" spans="1:10" x14ac:dyDescent="0.3">
      <c r="A128" s="17">
        <v>940</v>
      </c>
      <c r="B128" s="17" t="s">
        <v>224</v>
      </c>
      <c r="C128" s="17">
        <v>1206.42</v>
      </c>
      <c r="D128" s="17">
        <v>37</v>
      </c>
      <c r="E128" s="17">
        <v>432</v>
      </c>
      <c r="F128" s="17">
        <v>708</v>
      </c>
      <c r="G128" s="17">
        <v>3630</v>
      </c>
      <c r="H128" s="17">
        <v>654</v>
      </c>
      <c r="I128" s="17">
        <v>1980</v>
      </c>
      <c r="J128" s="17">
        <v>3350</v>
      </c>
    </row>
    <row r="129" spans="1:10" x14ac:dyDescent="0.3">
      <c r="A129" s="17">
        <v>941</v>
      </c>
      <c r="B129" s="17" t="s">
        <v>224</v>
      </c>
      <c r="C129" s="17">
        <v>2137.87</v>
      </c>
      <c r="D129" s="17">
        <v>97</v>
      </c>
      <c r="E129" s="17">
        <v>703</v>
      </c>
      <c r="F129" s="17">
        <v>1290</v>
      </c>
      <c r="G129" s="17">
        <v>7740</v>
      </c>
      <c r="H129" s="17">
        <v>1500</v>
      </c>
      <c r="I129" s="17">
        <v>3490</v>
      </c>
      <c r="J129" s="17">
        <v>6800</v>
      </c>
    </row>
    <row r="130" spans="1:10" x14ac:dyDescent="0.3">
      <c r="A130" s="17">
        <v>942</v>
      </c>
      <c r="B130" s="17" t="s">
        <v>224</v>
      </c>
      <c r="C130" s="17">
        <v>1974.93</v>
      </c>
      <c r="D130" s="17">
        <v>93</v>
      </c>
      <c r="E130" s="17">
        <v>601</v>
      </c>
      <c r="F130" s="17">
        <v>1240</v>
      </c>
      <c r="G130" s="17">
        <v>5930</v>
      </c>
      <c r="H130" s="17">
        <v>1310</v>
      </c>
      <c r="I130" s="17">
        <v>3200</v>
      </c>
      <c r="J130" s="17">
        <v>5550</v>
      </c>
    </row>
    <row r="131" spans="1:10" x14ac:dyDescent="0.3">
      <c r="A131" s="17">
        <v>943</v>
      </c>
      <c r="B131" s="17" t="s">
        <v>224</v>
      </c>
      <c r="C131" s="17">
        <v>1305.3699999999999</v>
      </c>
      <c r="D131" s="17">
        <v>85</v>
      </c>
      <c r="E131" s="17">
        <v>446</v>
      </c>
      <c r="F131" s="17">
        <v>744</v>
      </c>
      <c r="G131" s="17">
        <v>4770</v>
      </c>
      <c r="H131" s="17">
        <v>1010</v>
      </c>
      <c r="I131" s="17">
        <v>2390</v>
      </c>
      <c r="J131" s="17">
        <v>4900</v>
      </c>
    </row>
    <row r="132" spans="1:10" x14ac:dyDescent="0.3">
      <c r="A132" s="17">
        <v>944</v>
      </c>
      <c r="B132" s="17" t="s">
        <v>224</v>
      </c>
      <c r="C132" s="17">
        <v>1009.01</v>
      </c>
      <c r="D132" s="17">
        <v>80</v>
      </c>
      <c r="E132" s="17">
        <v>382</v>
      </c>
      <c r="F132" s="17">
        <v>521</v>
      </c>
      <c r="G132" s="17">
        <v>4850</v>
      </c>
      <c r="H132" s="17">
        <v>980</v>
      </c>
      <c r="I132" s="17">
        <v>1990</v>
      </c>
      <c r="J132" s="17">
        <v>4100</v>
      </c>
    </row>
    <row r="133" spans="1:10" x14ac:dyDescent="0.3">
      <c r="A133" s="17">
        <v>945</v>
      </c>
      <c r="B133" s="17" t="s">
        <v>224</v>
      </c>
      <c r="C133" s="17">
        <v>1270.51</v>
      </c>
      <c r="D133" s="17">
        <v>65</v>
      </c>
      <c r="E133" s="17">
        <v>492</v>
      </c>
      <c r="F133" s="17">
        <v>680</v>
      </c>
      <c r="G133" s="17">
        <v>5150</v>
      </c>
      <c r="H133" s="17">
        <v>1210</v>
      </c>
      <c r="I133" s="17">
        <v>2400</v>
      </c>
      <c r="J133" s="17">
        <v>5100</v>
      </c>
    </row>
    <row r="134" spans="1:10" x14ac:dyDescent="0.3">
      <c r="A134" s="17">
        <v>946</v>
      </c>
      <c r="B134" s="17" t="s">
        <v>224</v>
      </c>
      <c r="C134" s="17">
        <v>1423.26</v>
      </c>
      <c r="D134" s="17">
        <v>65</v>
      </c>
      <c r="E134" s="17">
        <v>459</v>
      </c>
      <c r="F134" s="17">
        <v>868</v>
      </c>
      <c r="G134" s="17">
        <v>3790</v>
      </c>
      <c r="H134" s="17">
        <v>988</v>
      </c>
      <c r="I134" s="17">
        <v>2460</v>
      </c>
      <c r="J134" s="17">
        <v>5300</v>
      </c>
    </row>
    <row r="135" spans="1:10" x14ac:dyDescent="0.3">
      <c r="A135" s="17">
        <v>947</v>
      </c>
      <c r="B135" s="17" t="s">
        <v>224</v>
      </c>
      <c r="C135" s="17">
        <v>667.51</v>
      </c>
      <c r="D135" s="17">
        <v>51</v>
      </c>
      <c r="E135" s="17">
        <v>262</v>
      </c>
      <c r="F135" s="17">
        <v>338</v>
      </c>
      <c r="G135" s="17">
        <v>3360</v>
      </c>
      <c r="H135" s="17">
        <v>698</v>
      </c>
      <c r="I135" s="17">
        <v>1690</v>
      </c>
      <c r="J135" s="17">
        <v>3400</v>
      </c>
    </row>
    <row r="136" spans="1:10" x14ac:dyDescent="0.3">
      <c r="A136" s="17">
        <v>948</v>
      </c>
      <c r="B136" s="17" t="s">
        <v>224</v>
      </c>
      <c r="C136" s="17">
        <v>885.3</v>
      </c>
      <c r="D136" s="17">
        <v>42</v>
      </c>
      <c r="E136" s="17">
        <v>354</v>
      </c>
      <c r="F136" s="17">
        <v>467</v>
      </c>
      <c r="G136" s="17">
        <v>5710</v>
      </c>
      <c r="H136" s="17">
        <v>574</v>
      </c>
      <c r="I136" s="17">
        <v>1720</v>
      </c>
      <c r="J136" s="17">
        <v>3550</v>
      </c>
    </row>
    <row r="137" spans="1:10" x14ac:dyDescent="0.3">
      <c r="A137" s="17">
        <v>949</v>
      </c>
      <c r="B137" s="17" t="s">
        <v>224</v>
      </c>
      <c r="C137" s="17">
        <v>770.32</v>
      </c>
      <c r="D137" s="17">
        <v>70</v>
      </c>
      <c r="E137" s="17">
        <v>275</v>
      </c>
      <c r="F137" s="17">
        <v>408</v>
      </c>
      <c r="G137" s="17">
        <v>4840</v>
      </c>
      <c r="H137" s="17">
        <v>712</v>
      </c>
      <c r="I137" s="17">
        <v>1690</v>
      </c>
      <c r="J137" s="17">
        <v>3100</v>
      </c>
    </row>
    <row r="138" spans="1:10" x14ac:dyDescent="0.3">
      <c r="A138" s="17">
        <v>950</v>
      </c>
      <c r="B138" s="17" t="s">
        <v>224</v>
      </c>
      <c r="C138" s="17">
        <v>775.21</v>
      </c>
      <c r="D138" s="17">
        <v>39</v>
      </c>
      <c r="E138" s="17">
        <v>305</v>
      </c>
      <c r="F138" s="17">
        <v>412</v>
      </c>
      <c r="G138" s="17">
        <v>4330</v>
      </c>
      <c r="H138" s="17">
        <v>618</v>
      </c>
      <c r="I138" s="17">
        <v>1770</v>
      </c>
      <c r="J138" s="17">
        <v>2950</v>
      </c>
    </row>
    <row r="139" spans="1:10" x14ac:dyDescent="0.3">
      <c r="A139" s="17">
        <v>951</v>
      </c>
      <c r="B139" s="17" t="s">
        <v>224</v>
      </c>
      <c r="C139" s="17">
        <v>753.16</v>
      </c>
      <c r="D139" s="17">
        <v>82</v>
      </c>
      <c r="E139" s="17">
        <v>320</v>
      </c>
      <c r="F139" s="17">
        <v>331</v>
      </c>
      <c r="G139" s="17">
        <v>4240</v>
      </c>
      <c r="H139" s="17">
        <v>630</v>
      </c>
      <c r="I139" s="17">
        <v>1820</v>
      </c>
      <c r="J139" s="17">
        <v>2950</v>
      </c>
    </row>
    <row r="140" spans="1:10" x14ac:dyDescent="0.3">
      <c r="A140" s="17">
        <v>952</v>
      </c>
      <c r="B140" s="17" t="s">
        <v>224</v>
      </c>
      <c r="C140" s="17">
        <v>1030.6600000000001</v>
      </c>
      <c r="D140" s="17">
        <v>70</v>
      </c>
      <c r="E140" s="17">
        <v>439</v>
      </c>
      <c r="F140" s="17">
        <v>494</v>
      </c>
      <c r="G140" s="17">
        <v>3740</v>
      </c>
      <c r="H140" s="17">
        <v>972</v>
      </c>
      <c r="I140" s="17">
        <v>2290</v>
      </c>
      <c r="J140" s="17">
        <v>5450</v>
      </c>
    </row>
    <row r="141" spans="1:10" x14ac:dyDescent="0.3">
      <c r="A141" s="17">
        <v>953</v>
      </c>
      <c r="B141" s="17" t="s">
        <v>224</v>
      </c>
      <c r="C141" s="17">
        <v>892.27</v>
      </c>
      <c r="D141" s="17">
        <v>59</v>
      </c>
      <c r="E141" s="17">
        <v>290</v>
      </c>
      <c r="F141" s="17">
        <v>525</v>
      </c>
      <c r="G141" s="17">
        <v>2480</v>
      </c>
      <c r="H141" s="17">
        <v>1220</v>
      </c>
      <c r="I141" s="17">
        <v>2490</v>
      </c>
      <c r="J141" s="17">
        <v>7000</v>
      </c>
    </row>
    <row r="142" spans="1:10" x14ac:dyDescent="0.3">
      <c r="A142" s="17">
        <v>954</v>
      </c>
      <c r="B142" s="17" t="s">
        <v>224</v>
      </c>
      <c r="C142" s="17">
        <v>563.87</v>
      </c>
      <c r="D142" s="17">
        <v>38</v>
      </c>
      <c r="E142" s="17">
        <v>236</v>
      </c>
      <c r="F142" s="17">
        <v>275</v>
      </c>
      <c r="G142" s="17">
        <v>2710</v>
      </c>
      <c r="H142" s="17">
        <v>704</v>
      </c>
      <c r="I142" s="17">
        <v>1680</v>
      </c>
      <c r="J142" s="17">
        <v>3300</v>
      </c>
    </row>
    <row r="143" spans="1:10" x14ac:dyDescent="0.3">
      <c r="A143" s="17">
        <v>955</v>
      </c>
      <c r="B143" s="17" t="s">
        <v>224</v>
      </c>
      <c r="C143" s="17">
        <v>1008.25</v>
      </c>
      <c r="D143" s="17">
        <v>67</v>
      </c>
      <c r="E143" s="17">
        <v>369</v>
      </c>
      <c r="F143" s="17">
        <v>549</v>
      </c>
      <c r="G143" s="17">
        <v>2760</v>
      </c>
      <c r="H143" s="17">
        <v>1500</v>
      </c>
      <c r="I143" s="17">
        <v>2280</v>
      </c>
      <c r="J143" s="17">
        <v>6650</v>
      </c>
    </row>
    <row r="144" spans="1:10" x14ac:dyDescent="0.3">
      <c r="A144" s="17">
        <v>956.25</v>
      </c>
      <c r="B144" s="17" t="s">
        <v>224</v>
      </c>
      <c r="C144" s="17">
        <v>55.26</v>
      </c>
      <c r="D144" s="17">
        <v>3</v>
      </c>
      <c r="E144" s="17">
        <v>20</v>
      </c>
      <c r="F144" s="17">
        <v>31</v>
      </c>
      <c r="G144" s="17">
        <v>90</v>
      </c>
      <c r="H144" s="17">
        <v>62</v>
      </c>
      <c r="I144" s="17">
        <v>128</v>
      </c>
      <c r="J144" s="17">
        <v>500</v>
      </c>
    </row>
    <row r="145" spans="1:10" x14ac:dyDescent="0.3">
      <c r="A145" s="17">
        <v>956.8</v>
      </c>
      <c r="B145" s="17" t="s">
        <v>224</v>
      </c>
      <c r="C145" s="17">
        <v>1176.24</v>
      </c>
      <c r="D145" s="17">
        <v>58</v>
      </c>
      <c r="E145" s="17">
        <v>480</v>
      </c>
      <c r="F145" s="17">
        <v>608</v>
      </c>
      <c r="G145" s="17">
        <v>2700</v>
      </c>
      <c r="H145" s="17">
        <v>830</v>
      </c>
      <c r="I145" s="17">
        <v>2000</v>
      </c>
      <c r="J145" s="17">
        <v>4200</v>
      </c>
    </row>
    <row r="146" spans="1:10" x14ac:dyDescent="0.3">
      <c r="A146" s="17">
        <v>958</v>
      </c>
      <c r="B146" s="17" t="s">
        <v>224</v>
      </c>
      <c r="C146" s="17">
        <v>1969.83</v>
      </c>
      <c r="D146" s="17">
        <v>86</v>
      </c>
      <c r="E146" s="17">
        <v>775</v>
      </c>
      <c r="F146" s="17">
        <v>1060</v>
      </c>
      <c r="G146" s="17">
        <v>2890</v>
      </c>
      <c r="H146" s="17">
        <v>1100</v>
      </c>
      <c r="I146" s="17">
        <v>2360</v>
      </c>
      <c r="J146" s="17">
        <v>6350</v>
      </c>
    </row>
    <row r="147" spans="1:10" x14ac:dyDescent="0.3">
      <c r="A147" s="17">
        <v>959</v>
      </c>
      <c r="B147" s="17" t="s">
        <v>224</v>
      </c>
      <c r="C147" s="17">
        <v>1097.96</v>
      </c>
      <c r="D147" s="17">
        <v>53</v>
      </c>
      <c r="E147" s="17">
        <v>428</v>
      </c>
      <c r="F147" s="17">
        <v>590</v>
      </c>
      <c r="G147" s="17">
        <v>2900</v>
      </c>
      <c r="H147" s="17">
        <v>876</v>
      </c>
      <c r="I147" s="17">
        <v>2010</v>
      </c>
      <c r="J147" s="17">
        <v>4750</v>
      </c>
    </row>
    <row r="148" spans="1:10" x14ac:dyDescent="0.3">
      <c r="A148" s="17">
        <v>960</v>
      </c>
      <c r="B148" s="17" t="s">
        <v>225</v>
      </c>
      <c r="C148" s="17">
        <v>705.9</v>
      </c>
      <c r="D148" s="17">
        <v>35</v>
      </c>
      <c r="E148" s="17">
        <v>300</v>
      </c>
      <c r="F148" s="17">
        <v>352</v>
      </c>
      <c r="G148" s="17">
        <v>3090</v>
      </c>
      <c r="H148" s="17">
        <v>528</v>
      </c>
      <c r="I148" s="17">
        <v>1420</v>
      </c>
      <c r="J148" s="17">
        <v>2450</v>
      </c>
    </row>
    <row r="149" spans="1:10" x14ac:dyDescent="0.3">
      <c r="A149" s="17">
        <v>961</v>
      </c>
      <c r="B149" s="17" t="s">
        <v>225</v>
      </c>
      <c r="C149" s="17">
        <v>696.96</v>
      </c>
      <c r="D149" s="17">
        <v>54</v>
      </c>
      <c r="E149" s="17">
        <v>285</v>
      </c>
      <c r="F149" s="17">
        <v>340</v>
      </c>
      <c r="G149" s="17">
        <v>4200</v>
      </c>
      <c r="H149" s="17">
        <v>748</v>
      </c>
      <c r="I149" s="17">
        <v>1730</v>
      </c>
      <c r="J149" s="17">
        <v>3600</v>
      </c>
    </row>
    <row r="150" spans="1:10" x14ac:dyDescent="0.3">
      <c r="A150" s="17">
        <v>962</v>
      </c>
      <c r="B150" s="17" t="s">
        <v>225</v>
      </c>
      <c r="C150" s="17">
        <v>1351.29</v>
      </c>
      <c r="D150" s="17">
        <v>91</v>
      </c>
      <c r="E150" s="17">
        <v>449</v>
      </c>
      <c r="F150" s="17">
        <v>783</v>
      </c>
      <c r="G150" s="17">
        <v>2740</v>
      </c>
      <c r="H150" s="17">
        <v>1330</v>
      </c>
      <c r="I150" s="17">
        <v>2720</v>
      </c>
      <c r="J150" s="17">
        <v>6850</v>
      </c>
    </row>
    <row r="151" spans="1:10" x14ac:dyDescent="0.3">
      <c r="A151" s="17">
        <v>963</v>
      </c>
      <c r="B151" s="17" t="s">
        <v>225</v>
      </c>
      <c r="C151" s="17">
        <v>1241.3</v>
      </c>
      <c r="D151" s="17">
        <v>76</v>
      </c>
      <c r="E151" s="17">
        <v>465</v>
      </c>
      <c r="F151" s="17">
        <v>671</v>
      </c>
      <c r="G151" s="17">
        <v>2180</v>
      </c>
      <c r="H151" s="17">
        <v>1030</v>
      </c>
      <c r="I151" s="17">
        <v>2230</v>
      </c>
      <c r="J151" s="17">
        <v>5800</v>
      </c>
    </row>
    <row r="152" spans="1:10" x14ac:dyDescent="0.3">
      <c r="A152" s="17">
        <v>964</v>
      </c>
      <c r="B152" s="17" t="s">
        <v>225</v>
      </c>
      <c r="C152" s="17">
        <v>690.32</v>
      </c>
      <c r="D152" s="17">
        <v>34</v>
      </c>
      <c r="E152" s="17">
        <v>259</v>
      </c>
      <c r="F152" s="17">
        <v>381</v>
      </c>
      <c r="G152" s="17">
        <v>2270</v>
      </c>
      <c r="H152" s="17">
        <v>612</v>
      </c>
      <c r="I152" s="17">
        <v>1610</v>
      </c>
      <c r="J152" s="17">
        <v>3500</v>
      </c>
    </row>
    <row r="153" spans="1:10" x14ac:dyDescent="0.3">
      <c r="A153" s="17">
        <v>965</v>
      </c>
      <c r="B153" s="17" t="s">
        <v>225</v>
      </c>
      <c r="C153" s="17">
        <v>798.04</v>
      </c>
      <c r="D153" s="17">
        <v>51</v>
      </c>
      <c r="E153" s="17">
        <v>334</v>
      </c>
      <c r="F153" s="17">
        <v>392</v>
      </c>
      <c r="G153" s="17">
        <v>2420</v>
      </c>
      <c r="H153" s="17">
        <v>570</v>
      </c>
      <c r="I153" s="17">
        <v>1320</v>
      </c>
      <c r="J153" s="17">
        <v>3100</v>
      </c>
    </row>
    <row r="154" spans="1:10" x14ac:dyDescent="0.3">
      <c r="A154" s="17">
        <v>966</v>
      </c>
      <c r="B154" s="17" t="s">
        <v>225</v>
      </c>
      <c r="C154" s="17">
        <v>631.96</v>
      </c>
      <c r="D154" s="17">
        <v>21</v>
      </c>
      <c r="E154" s="17">
        <v>285</v>
      </c>
      <c r="F154" s="17">
        <v>308</v>
      </c>
      <c r="G154" s="17">
        <v>2710</v>
      </c>
      <c r="H154" s="17">
        <v>288</v>
      </c>
      <c r="I154" s="17">
        <v>1090</v>
      </c>
      <c r="J154" s="17">
        <v>1600</v>
      </c>
    </row>
    <row r="155" spans="1:10" x14ac:dyDescent="0.3">
      <c r="A155" s="17">
        <v>967</v>
      </c>
      <c r="B155" s="17" t="s">
        <v>225</v>
      </c>
      <c r="C155" s="17">
        <v>446.41</v>
      </c>
      <c r="D155" s="17">
        <v>23</v>
      </c>
      <c r="E155" s="17">
        <v>197</v>
      </c>
      <c r="F155" s="17">
        <v>214</v>
      </c>
      <c r="G155" s="17">
        <v>3930</v>
      </c>
      <c r="H155" s="17">
        <v>254</v>
      </c>
      <c r="I155" s="17">
        <v>1120</v>
      </c>
      <c r="J155" s="17">
        <v>1400</v>
      </c>
    </row>
    <row r="156" spans="1:10" x14ac:dyDescent="0.3">
      <c r="A156" s="17">
        <v>968.26</v>
      </c>
      <c r="B156" s="17" t="s">
        <v>225</v>
      </c>
      <c r="C156" s="17">
        <v>13.38</v>
      </c>
      <c r="D156" s="17">
        <v>1</v>
      </c>
      <c r="E156" s="17">
        <v>6</v>
      </c>
      <c r="F156" s="17">
        <v>6</v>
      </c>
      <c r="G156" s="17">
        <v>70</v>
      </c>
      <c r="H156" s="17">
        <v>22</v>
      </c>
      <c r="I156" s="17">
        <v>72</v>
      </c>
      <c r="J156" s="17">
        <v>150</v>
      </c>
    </row>
    <row r="157" spans="1:10" x14ac:dyDescent="0.3">
      <c r="A157" s="17">
        <v>969.69</v>
      </c>
      <c r="B157" s="17" t="s">
        <v>225</v>
      </c>
      <c r="C157" s="17">
        <v>717.27</v>
      </c>
      <c r="D157" s="17">
        <v>28</v>
      </c>
      <c r="E157" s="17">
        <v>290</v>
      </c>
      <c r="F157" s="17">
        <v>381</v>
      </c>
      <c r="G157" s="17">
        <v>3200</v>
      </c>
      <c r="H157" s="17">
        <v>404</v>
      </c>
      <c r="I157" s="17">
        <v>1450</v>
      </c>
      <c r="J157" s="17">
        <v>2300</v>
      </c>
    </row>
    <row r="158" spans="1:10" x14ac:dyDescent="0.3">
      <c r="A158" s="17">
        <v>971</v>
      </c>
      <c r="B158" s="17" t="s">
        <v>225</v>
      </c>
      <c r="C158" s="17">
        <v>1012.08</v>
      </c>
      <c r="D158" s="17">
        <v>58</v>
      </c>
      <c r="E158" s="17">
        <v>414</v>
      </c>
      <c r="F158" s="17">
        <v>514</v>
      </c>
      <c r="G158" s="17">
        <v>2660</v>
      </c>
      <c r="H158" s="17">
        <v>578</v>
      </c>
      <c r="I158" s="17">
        <v>1770</v>
      </c>
      <c r="J158" s="17">
        <v>4200</v>
      </c>
    </row>
    <row r="159" spans="1:10" x14ac:dyDescent="0.3">
      <c r="A159" s="17">
        <v>972</v>
      </c>
      <c r="B159" s="17" t="s">
        <v>225</v>
      </c>
      <c r="C159" s="17">
        <v>1165.08</v>
      </c>
      <c r="D159" s="17">
        <v>80</v>
      </c>
      <c r="E159" s="17">
        <v>414</v>
      </c>
      <c r="F159" s="17">
        <v>645</v>
      </c>
      <c r="G159" s="17">
        <v>1920</v>
      </c>
      <c r="H159" s="17">
        <v>1070</v>
      </c>
      <c r="I159" s="17">
        <v>1990</v>
      </c>
      <c r="J159" s="17">
        <v>5250</v>
      </c>
    </row>
    <row r="160" spans="1:10" x14ac:dyDescent="0.3">
      <c r="A160" s="17">
        <v>973</v>
      </c>
      <c r="B160" s="17" t="s">
        <v>225</v>
      </c>
      <c r="C160" s="17">
        <v>857.07</v>
      </c>
      <c r="D160" s="17">
        <v>47</v>
      </c>
      <c r="E160" s="17">
        <v>271</v>
      </c>
      <c r="F160" s="17">
        <v>522</v>
      </c>
      <c r="G160" s="17">
        <v>1530</v>
      </c>
      <c r="H160" s="17">
        <v>1170</v>
      </c>
      <c r="I160" s="17">
        <v>2250</v>
      </c>
      <c r="J160" s="17">
        <v>6350</v>
      </c>
    </row>
    <row r="161" spans="1:10" x14ac:dyDescent="0.3">
      <c r="A161" s="17">
        <v>974</v>
      </c>
      <c r="B161" s="17" t="s">
        <v>225</v>
      </c>
      <c r="C161" s="17">
        <v>551.39</v>
      </c>
      <c r="D161" s="17">
        <v>51</v>
      </c>
      <c r="E161" s="17">
        <v>165</v>
      </c>
      <c r="F161" s="17">
        <v>325</v>
      </c>
      <c r="G161" s="17">
        <v>1240</v>
      </c>
      <c r="H161" s="17">
        <v>622</v>
      </c>
      <c r="I161" s="17">
        <v>1240</v>
      </c>
      <c r="J161" s="17">
        <v>2650</v>
      </c>
    </row>
    <row r="162" spans="1:10" x14ac:dyDescent="0.3">
      <c r="A162" s="17">
        <v>975</v>
      </c>
      <c r="B162" s="17" t="s">
        <v>225</v>
      </c>
      <c r="C162" s="17">
        <v>775.25</v>
      </c>
      <c r="D162" s="17">
        <v>87</v>
      </c>
      <c r="E162" s="17">
        <v>258</v>
      </c>
      <c r="F162" s="17">
        <v>414</v>
      </c>
      <c r="G162" s="17">
        <v>1170</v>
      </c>
      <c r="H162" s="17">
        <v>630</v>
      </c>
      <c r="I162" s="17">
        <v>1540</v>
      </c>
      <c r="J162" s="17">
        <v>3150</v>
      </c>
    </row>
    <row r="163" spans="1:10" x14ac:dyDescent="0.3">
      <c r="A163" s="17">
        <v>976</v>
      </c>
      <c r="B163" s="17" t="s">
        <v>225</v>
      </c>
      <c r="C163" s="17">
        <v>2112.6999999999998</v>
      </c>
      <c r="D163" s="17">
        <v>154</v>
      </c>
      <c r="E163" s="17">
        <v>535</v>
      </c>
      <c r="F163" s="17">
        <v>1390</v>
      </c>
      <c r="G163" s="17">
        <v>950</v>
      </c>
      <c r="H163" s="17">
        <v>1530</v>
      </c>
      <c r="I163" s="17">
        <v>3720</v>
      </c>
      <c r="J163" s="17">
        <v>9900</v>
      </c>
    </row>
    <row r="164" spans="1:10" x14ac:dyDescent="0.3">
      <c r="A164" s="17">
        <v>976.6</v>
      </c>
      <c r="B164" s="17" t="s">
        <v>225</v>
      </c>
      <c r="C164" s="17">
        <v>371.08</v>
      </c>
      <c r="D164" s="17">
        <v>28</v>
      </c>
      <c r="E164" s="17">
        <v>160</v>
      </c>
      <c r="F164" s="17">
        <v>173</v>
      </c>
      <c r="G164" s="17">
        <v>160</v>
      </c>
      <c r="H164" s="17">
        <v>390</v>
      </c>
      <c r="I164" s="17">
        <v>606</v>
      </c>
      <c r="J164" s="17">
        <v>2050</v>
      </c>
    </row>
    <row r="165" spans="1:10" x14ac:dyDescent="0.3">
      <c r="A165" s="17">
        <v>977.45</v>
      </c>
      <c r="B165" s="17" t="s">
        <v>225</v>
      </c>
      <c r="C165" s="17">
        <v>82.78</v>
      </c>
      <c r="D165" s="17">
        <v>4</v>
      </c>
      <c r="E165" s="17">
        <v>60</v>
      </c>
      <c r="F165" s="17">
        <v>15</v>
      </c>
      <c r="G165" s="17">
        <v>300</v>
      </c>
      <c r="H165" s="17">
        <v>104</v>
      </c>
      <c r="I165" s="17">
        <v>260</v>
      </c>
      <c r="J165" s="17">
        <v>250</v>
      </c>
    </row>
    <row r="166" spans="1:10" x14ac:dyDescent="0.3">
      <c r="A166" s="17">
        <v>978.35</v>
      </c>
      <c r="B166" s="17" t="s">
        <v>225</v>
      </c>
      <c r="C166" s="17">
        <v>344.69</v>
      </c>
      <c r="D166" s="17">
        <v>40</v>
      </c>
      <c r="E166" s="17">
        <v>138</v>
      </c>
      <c r="F166" s="17">
        <v>158</v>
      </c>
      <c r="G166" s="17">
        <v>1260</v>
      </c>
      <c r="H166" s="17">
        <v>428</v>
      </c>
      <c r="I166" s="17">
        <v>1050</v>
      </c>
      <c r="J166" s="17">
        <v>1600</v>
      </c>
    </row>
    <row r="167" spans="1:10" x14ac:dyDescent="0.3">
      <c r="A167" s="17">
        <v>979</v>
      </c>
      <c r="B167" s="17" t="s">
        <v>225</v>
      </c>
      <c r="C167" s="17">
        <v>933.75</v>
      </c>
      <c r="D167" s="17">
        <v>85</v>
      </c>
      <c r="E167" s="17">
        <v>377</v>
      </c>
      <c r="F167" s="17">
        <v>448</v>
      </c>
      <c r="G167" s="17">
        <v>1300</v>
      </c>
      <c r="H167" s="17">
        <v>1000</v>
      </c>
      <c r="I167" s="17">
        <v>2040</v>
      </c>
      <c r="J167" s="17">
        <v>6450</v>
      </c>
    </row>
    <row r="168" spans="1:10" x14ac:dyDescent="0.3">
      <c r="A168" s="17">
        <v>980</v>
      </c>
      <c r="B168" s="17" t="s">
        <v>225</v>
      </c>
      <c r="C168" s="17">
        <v>737.48</v>
      </c>
      <c r="D168" s="17">
        <v>49</v>
      </c>
      <c r="E168" s="17">
        <v>325</v>
      </c>
      <c r="F168" s="17">
        <v>343</v>
      </c>
      <c r="G168" s="17">
        <v>1410</v>
      </c>
      <c r="H168" s="17">
        <v>712</v>
      </c>
      <c r="I168" s="17">
        <v>1670</v>
      </c>
      <c r="J168" s="17">
        <v>3700</v>
      </c>
    </row>
    <row r="169" spans="1:10" x14ac:dyDescent="0.3">
      <c r="A169" s="17">
        <v>981</v>
      </c>
      <c r="B169" s="17" t="s">
        <v>225</v>
      </c>
      <c r="C169" s="17">
        <v>304.69</v>
      </c>
      <c r="D169" s="17">
        <v>19</v>
      </c>
      <c r="E169" s="17">
        <v>122</v>
      </c>
      <c r="F169" s="17">
        <v>156</v>
      </c>
      <c r="G169" s="17">
        <v>1420</v>
      </c>
      <c r="H169" s="17">
        <v>306</v>
      </c>
      <c r="I169" s="17">
        <v>988</v>
      </c>
      <c r="J169" s="17">
        <v>1650</v>
      </c>
    </row>
    <row r="170" spans="1:10" x14ac:dyDescent="0.3">
      <c r="A170" s="17">
        <v>982</v>
      </c>
      <c r="B170" s="17" t="s">
        <v>225</v>
      </c>
      <c r="C170" s="17">
        <v>454.96</v>
      </c>
      <c r="D170" s="17">
        <v>42</v>
      </c>
      <c r="E170" s="17">
        <v>174</v>
      </c>
      <c r="F170" s="17">
        <v>228</v>
      </c>
      <c r="G170" s="17">
        <v>1270</v>
      </c>
      <c r="H170" s="17">
        <v>552</v>
      </c>
      <c r="I170" s="17">
        <v>1370</v>
      </c>
      <c r="J170" s="17">
        <v>2600</v>
      </c>
    </row>
    <row r="171" spans="1:10" x14ac:dyDescent="0.3">
      <c r="A171" s="17">
        <v>983</v>
      </c>
      <c r="B171" s="17" t="s">
        <v>225</v>
      </c>
      <c r="C171" s="17">
        <v>206.98</v>
      </c>
      <c r="D171" s="17">
        <v>15</v>
      </c>
      <c r="E171" s="17">
        <v>79</v>
      </c>
      <c r="F171" s="17">
        <v>108</v>
      </c>
      <c r="G171" s="17">
        <v>1310</v>
      </c>
      <c r="H171" s="17">
        <v>194</v>
      </c>
      <c r="I171" s="17">
        <v>736</v>
      </c>
      <c r="J171" s="17">
        <v>800</v>
      </c>
    </row>
    <row r="172" spans="1:10" x14ac:dyDescent="0.3">
      <c r="A172" s="17">
        <v>984</v>
      </c>
      <c r="B172" s="17" t="s">
        <v>225</v>
      </c>
      <c r="C172" s="17">
        <v>772.34</v>
      </c>
      <c r="D172" s="17">
        <v>53</v>
      </c>
      <c r="E172" s="17">
        <v>307</v>
      </c>
      <c r="F172" s="17">
        <v>393</v>
      </c>
      <c r="G172" s="17">
        <v>880</v>
      </c>
      <c r="H172" s="17">
        <v>510</v>
      </c>
      <c r="I172" s="17">
        <v>1060</v>
      </c>
      <c r="J172" s="17">
        <v>2650</v>
      </c>
    </row>
    <row r="173" spans="1:10" x14ac:dyDescent="0.3">
      <c r="A173" s="17">
        <v>985</v>
      </c>
      <c r="B173" s="17" t="s">
        <v>225</v>
      </c>
      <c r="C173" s="17">
        <v>563.23</v>
      </c>
      <c r="D173" s="17">
        <v>49</v>
      </c>
      <c r="E173" s="17">
        <v>210</v>
      </c>
      <c r="F173" s="17">
        <v>291</v>
      </c>
      <c r="G173" s="17">
        <v>780</v>
      </c>
      <c r="H173" s="17">
        <v>670</v>
      </c>
      <c r="I173" s="17">
        <v>1090</v>
      </c>
      <c r="J173" s="17">
        <v>3450</v>
      </c>
    </row>
    <row r="174" spans="1:10" x14ac:dyDescent="0.3">
      <c r="A174" s="17">
        <v>986</v>
      </c>
      <c r="B174" s="17" t="s">
        <v>225</v>
      </c>
      <c r="C174" s="17">
        <v>446.45</v>
      </c>
      <c r="D174" s="17">
        <v>38</v>
      </c>
      <c r="E174" s="17">
        <v>150</v>
      </c>
      <c r="F174" s="17">
        <v>249</v>
      </c>
      <c r="G174" s="17">
        <v>770</v>
      </c>
      <c r="H174" s="17">
        <v>604</v>
      </c>
      <c r="I174" s="17">
        <v>1110</v>
      </c>
      <c r="J174" s="17">
        <v>3450</v>
      </c>
    </row>
    <row r="175" spans="1:10" x14ac:dyDescent="0.3">
      <c r="A175" s="17">
        <v>987</v>
      </c>
      <c r="B175" s="17" t="s">
        <v>225</v>
      </c>
      <c r="C175" s="17">
        <v>625.37</v>
      </c>
      <c r="D175" s="17">
        <v>57</v>
      </c>
      <c r="E175" s="17">
        <v>244</v>
      </c>
      <c r="F175" s="17">
        <v>309</v>
      </c>
      <c r="G175" s="17">
        <v>760</v>
      </c>
      <c r="H175" s="17">
        <v>656</v>
      </c>
      <c r="I175" s="17">
        <v>1210</v>
      </c>
      <c r="J175" s="17">
        <v>3600</v>
      </c>
    </row>
    <row r="176" spans="1:10" x14ac:dyDescent="0.3">
      <c r="A176" s="17">
        <v>988</v>
      </c>
      <c r="B176" s="17" t="s">
        <v>225</v>
      </c>
      <c r="C176" s="17">
        <v>639.37</v>
      </c>
      <c r="D176" s="17">
        <v>56</v>
      </c>
      <c r="E176" s="17">
        <v>244</v>
      </c>
      <c r="F176" s="17">
        <v>324</v>
      </c>
      <c r="G176" s="17">
        <v>800</v>
      </c>
      <c r="H176" s="17">
        <v>778</v>
      </c>
      <c r="I176" s="17">
        <v>1310</v>
      </c>
      <c r="J176" s="17">
        <v>4600</v>
      </c>
    </row>
    <row r="177" spans="1:10" x14ac:dyDescent="0.3">
      <c r="A177" s="17">
        <v>989</v>
      </c>
      <c r="B177" s="17" t="s">
        <v>225</v>
      </c>
      <c r="C177" s="17">
        <v>386.82</v>
      </c>
      <c r="D177" s="17">
        <v>29</v>
      </c>
      <c r="E177" s="17">
        <v>140</v>
      </c>
      <c r="F177" s="17">
        <v>209</v>
      </c>
      <c r="G177" s="17">
        <v>500</v>
      </c>
      <c r="H177" s="17">
        <v>626</v>
      </c>
      <c r="I177" s="17">
        <v>966</v>
      </c>
      <c r="J177" s="17">
        <v>3850</v>
      </c>
    </row>
    <row r="178" spans="1:10" x14ac:dyDescent="0.3">
      <c r="A178" s="17">
        <v>990</v>
      </c>
      <c r="B178" s="17" t="s">
        <v>225</v>
      </c>
      <c r="C178" s="17">
        <v>121.9</v>
      </c>
      <c r="D178" s="17">
        <v>12</v>
      </c>
      <c r="E178" s="17">
        <v>46</v>
      </c>
      <c r="F178" s="17">
        <v>61</v>
      </c>
      <c r="G178" s="17">
        <v>250</v>
      </c>
      <c r="H178" s="17">
        <v>380</v>
      </c>
      <c r="I178" s="17">
        <v>658</v>
      </c>
      <c r="J178" s="17">
        <v>2600</v>
      </c>
    </row>
    <row r="179" spans="1:10" x14ac:dyDescent="0.3">
      <c r="A179" s="17">
        <v>991</v>
      </c>
      <c r="B179" s="17" t="s">
        <v>225</v>
      </c>
      <c r="C179" s="17">
        <v>183.16</v>
      </c>
      <c r="D179" s="17">
        <v>27</v>
      </c>
      <c r="E179" s="17">
        <v>66</v>
      </c>
      <c r="F179" s="17">
        <v>86</v>
      </c>
      <c r="G179" s="17">
        <v>420</v>
      </c>
      <c r="H179" s="17">
        <v>874</v>
      </c>
      <c r="I179" s="17">
        <v>1420</v>
      </c>
      <c r="J179" s="17">
        <v>6200</v>
      </c>
    </row>
    <row r="180" spans="1:10" x14ac:dyDescent="0.3">
      <c r="A180" s="17">
        <v>992</v>
      </c>
      <c r="B180" s="17" t="s">
        <v>225</v>
      </c>
      <c r="C180" s="17">
        <v>262.62</v>
      </c>
      <c r="D180" s="17">
        <v>36</v>
      </c>
      <c r="E180" s="17">
        <v>105</v>
      </c>
      <c r="F180" s="17">
        <v>115</v>
      </c>
      <c r="G180" s="17">
        <v>250</v>
      </c>
      <c r="H180" s="17">
        <v>856</v>
      </c>
      <c r="I180" s="17">
        <v>1170</v>
      </c>
      <c r="J180" s="17">
        <v>6100</v>
      </c>
    </row>
    <row r="181" spans="1:10" x14ac:dyDescent="0.3">
      <c r="A181" s="17">
        <v>993</v>
      </c>
      <c r="B181" s="17" t="s">
        <v>225</v>
      </c>
      <c r="C181" s="17">
        <v>167.22</v>
      </c>
      <c r="D181" s="17">
        <v>30</v>
      </c>
      <c r="E181" s="17">
        <v>67</v>
      </c>
      <c r="F181" s="17">
        <v>66</v>
      </c>
      <c r="G181" s="17">
        <v>230</v>
      </c>
      <c r="H181" s="17">
        <v>946</v>
      </c>
      <c r="I181" s="17">
        <v>1190</v>
      </c>
      <c r="J181" s="17">
        <v>6550</v>
      </c>
    </row>
    <row r="182" spans="1:10" x14ac:dyDescent="0.3">
      <c r="A182" s="17">
        <v>994</v>
      </c>
      <c r="B182" s="17" t="s">
        <v>225</v>
      </c>
      <c r="C182" s="17">
        <v>213.61</v>
      </c>
      <c r="D182" s="17">
        <v>45</v>
      </c>
      <c r="E182" s="17">
        <v>89</v>
      </c>
      <c r="F182" s="17">
        <v>74</v>
      </c>
      <c r="G182" s="17">
        <v>380</v>
      </c>
      <c r="H182" s="17">
        <v>1130</v>
      </c>
      <c r="I182" s="17">
        <v>1440</v>
      </c>
      <c r="J182" s="17">
        <v>7500</v>
      </c>
    </row>
    <row r="183" spans="1:10" x14ac:dyDescent="0.3">
      <c r="A183" s="17">
        <v>995</v>
      </c>
      <c r="B183" s="17" t="s">
        <v>225</v>
      </c>
      <c r="C183" s="17">
        <v>176.16</v>
      </c>
      <c r="D183" s="17">
        <v>35</v>
      </c>
      <c r="E183" s="17">
        <v>66</v>
      </c>
      <c r="F183" s="17">
        <v>71</v>
      </c>
      <c r="G183" s="17">
        <v>350</v>
      </c>
      <c r="H183" s="17">
        <v>826</v>
      </c>
      <c r="I183" s="17">
        <v>1020</v>
      </c>
      <c r="J183" s="17">
        <v>4850</v>
      </c>
    </row>
    <row r="184" spans="1:10" x14ac:dyDescent="0.3">
      <c r="A184" s="17">
        <v>996</v>
      </c>
      <c r="B184" s="17" t="s">
        <v>225</v>
      </c>
      <c r="C184" s="17">
        <v>120.52</v>
      </c>
      <c r="D184" s="17">
        <v>18</v>
      </c>
      <c r="E184" s="17">
        <v>40</v>
      </c>
      <c r="F184" s="17">
        <v>60</v>
      </c>
      <c r="G184" s="17">
        <v>350</v>
      </c>
      <c r="H184" s="17">
        <v>544</v>
      </c>
      <c r="I184" s="17">
        <v>744</v>
      </c>
      <c r="J184" s="17">
        <v>3850</v>
      </c>
    </row>
    <row r="185" spans="1:10" x14ac:dyDescent="0.3">
      <c r="A185" s="17">
        <v>997</v>
      </c>
      <c r="B185" s="17" t="s">
        <v>225</v>
      </c>
      <c r="C185" s="17">
        <v>43.88</v>
      </c>
      <c r="D185" s="17">
        <v>6</v>
      </c>
      <c r="E185" s="17">
        <v>14</v>
      </c>
      <c r="F185" s="17">
        <v>23</v>
      </c>
      <c r="G185" s="17">
        <v>330</v>
      </c>
      <c r="H185" s="17">
        <v>238</v>
      </c>
      <c r="I185" s="17">
        <v>358</v>
      </c>
      <c r="J185" s="17">
        <v>1700</v>
      </c>
    </row>
    <row r="186" spans="1:10" x14ac:dyDescent="0.3">
      <c r="A186" s="17">
        <v>998</v>
      </c>
      <c r="B186" s="17" t="s">
        <v>225</v>
      </c>
      <c r="C186" s="17">
        <v>174.41</v>
      </c>
      <c r="D186" s="17">
        <v>23</v>
      </c>
      <c r="E186" s="17">
        <v>70</v>
      </c>
      <c r="F186" s="17">
        <v>77</v>
      </c>
      <c r="G186" s="17">
        <v>290</v>
      </c>
      <c r="H186" s="17">
        <v>596</v>
      </c>
      <c r="I186" s="17">
        <v>788</v>
      </c>
      <c r="J186" s="17">
        <v>4500</v>
      </c>
    </row>
    <row r="187" spans="1:10" x14ac:dyDescent="0.3">
      <c r="A187" s="17">
        <v>999</v>
      </c>
      <c r="B187" s="17" t="s">
        <v>225</v>
      </c>
      <c r="C187" s="17">
        <v>114.9</v>
      </c>
      <c r="D187" s="17">
        <v>21</v>
      </c>
      <c r="E187" s="17">
        <v>46</v>
      </c>
      <c r="F187" s="17">
        <v>45</v>
      </c>
      <c r="G187" s="17">
        <v>250</v>
      </c>
      <c r="H187" s="17">
        <v>646</v>
      </c>
      <c r="I187" s="17">
        <v>830</v>
      </c>
      <c r="J187" s="17">
        <v>5750</v>
      </c>
    </row>
    <row r="188" spans="1:10" x14ac:dyDescent="0.3">
      <c r="A188" s="17">
        <v>1000</v>
      </c>
      <c r="B188" s="17" t="s">
        <v>225</v>
      </c>
      <c r="C188" s="17">
        <v>70.510000000000005</v>
      </c>
      <c r="D188" s="17">
        <v>10</v>
      </c>
      <c r="E188" s="17">
        <v>24</v>
      </c>
      <c r="F188" s="17">
        <v>35</v>
      </c>
      <c r="G188" s="17">
        <v>340</v>
      </c>
      <c r="H188" s="17">
        <v>358</v>
      </c>
      <c r="I188" s="17">
        <v>574</v>
      </c>
      <c r="J188" s="17">
        <v>4150</v>
      </c>
    </row>
    <row r="189" spans="1:10" x14ac:dyDescent="0.3">
      <c r="A189" s="17">
        <v>1001</v>
      </c>
      <c r="B189" s="17" t="s">
        <v>225</v>
      </c>
      <c r="C189" s="17">
        <v>72.83</v>
      </c>
      <c r="D189" s="17">
        <v>11</v>
      </c>
      <c r="E189" s="17">
        <v>29</v>
      </c>
      <c r="F189" s="17">
        <v>31</v>
      </c>
      <c r="G189" s="17">
        <v>310</v>
      </c>
      <c r="H189" s="17">
        <v>290</v>
      </c>
      <c r="I189" s="17">
        <v>424</v>
      </c>
      <c r="J189" s="17">
        <v>2950</v>
      </c>
    </row>
    <row r="190" spans="1:10" x14ac:dyDescent="0.3">
      <c r="A190" s="17">
        <v>1002</v>
      </c>
      <c r="B190" s="17" t="s">
        <v>225</v>
      </c>
      <c r="C190" s="17">
        <v>88.02</v>
      </c>
      <c r="D190" s="17">
        <v>14</v>
      </c>
      <c r="E190" s="17">
        <v>32</v>
      </c>
      <c r="F190" s="17">
        <v>40</v>
      </c>
      <c r="G190" s="17">
        <v>340</v>
      </c>
      <c r="H190" s="17">
        <v>506</v>
      </c>
      <c r="I190" s="17">
        <v>568</v>
      </c>
      <c r="J190" s="17">
        <v>4950</v>
      </c>
    </row>
    <row r="191" spans="1:10" x14ac:dyDescent="0.3">
      <c r="A191" s="17">
        <v>1003</v>
      </c>
      <c r="B191" s="17" t="s">
        <v>225</v>
      </c>
      <c r="C191" s="17">
        <v>95.71</v>
      </c>
      <c r="D191" s="17">
        <v>11</v>
      </c>
      <c r="E191" s="17">
        <v>43</v>
      </c>
      <c r="F191" s="17">
        <v>39</v>
      </c>
      <c r="G191" s="17">
        <v>360</v>
      </c>
      <c r="H191" s="17">
        <v>366</v>
      </c>
      <c r="I191" s="17">
        <v>492</v>
      </c>
      <c r="J191" s="17">
        <v>3100</v>
      </c>
    </row>
    <row r="192" spans="1:10" x14ac:dyDescent="0.3">
      <c r="A192" s="17">
        <v>1004</v>
      </c>
      <c r="B192" s="17" t="s">
        <v>225</v>
      </c>
      <c r="C192" s="17">
        <v>127.21</v>
      </c>
      <c r="D192" s="17">
        <v>13</v>
      </c>
      <c r="E192" s="17">
        <v>51</v>
      </c>
      <c r="F192" s="17">
        <v>60</v>
      </c>
      <c r="G192" s="17">
        <v>340</v>
      </c>
      <c r="H192" s="17">
        <v>398</v>
      </c>
      <c r="I192" s="17">
        <v>488</v>
      </c>
      <c r="J192" s="17">
        <v>2900</v>
      </c>
    </row>
    <row r="193" spans="1:10" x14ac:dyDescent="0.3">
      <c r="A193" s="17">
        <v>1005</v>
      </c>
      <c r="B193" s="17" t="s">
        <v>225</v>
      </c>
      <c r="C193" s="17">
        <v>43.26</v>
      </c>
      <c r="D193" s="17">
        <v>4</v>
      </c>
      <c r="E193" s="17">
        <v>20</v>
      </c>
      <c r="F193" s="17">
        <v>18</v>
      </c>
      <c r="G193" s="17">
        <v>120</v>
      </c>
      <c r="H193" s="17">
        <v>62</v>
      </c>
      <c r="I193" s="17">
        <v>126</v>
      </c>
      <c r="J193" s="17">
        <v>550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workbookViewId="0">
      <selection activeCell="N34" sqref="N34"/>
    </sheetView>
  </sheetViews>
  <sheetFormatPr defaultRowHeight="14.4" x14ac:dyDescent="0.3"/>
  <cols>
    <col min="1" max="1" width="11.109375" bestFit="1" customWidth="1"/>
    <col min="2" max="2" width="10.77734375" bestFit="1" customWidth="1"/>
  </cols>
  <sheetData>
    <row r="1" spans="1:10" ht="15.6" x14ac:dyDescent="0.3">
      <c r="A1" s="3" t="s">
        <v>0</v>
      </c>
    </row>
    <row r="2" spans="1:10" ht="15.6" x14ac:dyDescent="0.3">
      <c r="A2" s="4" t="s">
        <v>325</v>
      </c>
    </row>
    <row r="5" spans="1:10" x14ac:dyDescent="0.3">
      <c r="A5" t="s">
        <v>329</v>
      </c>
    </row>
    <row r="6" spans="1:10" x14ac:dyDescent="0.3">
      <c r="A6" s="23" t="s">
        <v>262</v>
      </c>
      <c r="B6" s="23" t="s">
        <v>245</v>
      </c>
      <c r="C6" s="23" t="s">
        <v>263</v>
      </c>
      <c r="D6" s="23" t="s">
        <v>265</v>
      </c>
      <c r="E6" s="23" t="s">
        <v>266</v>
      </c>
      <c r="F6" s="23" t="s">
        <v>267</v>
      </c>
      <c r="G6" s="23" t="s">
        <v>268</v>
      </c>
      <c r="H6" s="23" t="s">
        <v>270</v>
      </c>
      <c r="I6" s="23" t="s">
        <v>272</v>
      </c>
      <c r="J6" s="23" t="s">
        <v>273</v>
      </c>
    </row>
    <row r="7" spans="1:10" ht="15" thickBot="1" x14ac:dyDescent="0.35">
      <c r="A7" s="24"/>
      <c r="B7" s="24"/>
      <c r="C7" s="24" t="s">
        <v>264</v>
      </c>
      <c r="D7" s="24" t="s">
        <v>264</v>
      </c>
      <c r="E7" s="24" t="s">
        <v>264</v>
      </c>
      <c r="F7" s="24" t="s">
        <v>264</v>
      </c>
      <c r="G7" s="24" t="s">
        <v>269</v>
      </c>
      <c r="H7" s="24" t="s">
        <v>271</v>
      </c>
      <c r="I7" s="24" t="s">
        <v>271</v>
      </c>
      <c r="J7" s="24" t="s">
        <v>269</v>
      </c>
    </row>
    <row r="8" spans="1:10" ht="15" thickTop="1" x14ac:dyDescent="0.3">
      <c r="A8">
        <v>752</v>
      </c>
      <c r="B8" t="s">
        <v>221</v>
      </c>
      <c r="C8">
        <v>10.41</v>
      </c>
      <c r="D8">
        <v>1</v>
      </c>
      <c r="E8">
        <v>7</v>
      </c>
      <c r="F8">
        <v>2</v>
      </c>
      <c r="G8">
        <v>60</v>
      </c>
      <c r="H8">
        <v>18</v>
      </c>
      <c r="I8">
        <v>76</v>
      </c>
      <c r="J8">
        <v>50</v>
      </c>
    </row>
    <row r="9" spans="1:10" x14ac:dyDescent="0.3">
      <c r="A9">
        <v>753</v>
      </c>
      <c r="B9" t="s">
        <v>221</v>
      </c>
      <c r="C9">
        <v>12.47</v>
      </c>
      <c r="D9">
        <v>1</v>
      </c>
      <c r="E9">
        <v>8</v>
      </c>
      <c r="F9">
        <v>3</v>
      </c>
      <c r="G9">
        <v>60</v>
      </c>
      <c r="H9">
        <v>22</v>
      </c>
      <c r="I9">
        <v>78</v>
      </c>
      <c r="J9">
        <v>50</v>
      </c>
    </row>
    <row r="10" spans="1:10" x14ac:dyDescent="0.3">
      <c r="A10">
        <v>754</v>
      </c>
      <c r="B10" t="s">
        <v>221</v>
      </c>
      <c r="C10">
        <v>8.23</v>
      </c>
      <c r="D10">
        <v>1</v>
      </c>
      <c r="E10">
        <v>4</v>
      </c>
      <c r="F10">
        <v>3</v>
      </c>
      <c r="G10">
        <v>70</v>
      </c>
      <c r="H10">
        <v>36</v>
      </c>
      <c r="I10">
        <v>78</v>
      </c>
      <c r="J10">
        <v>50</v>
      </c>
    </row>
    <row r="11" spans="1:10" x14ac:dyDescent="0.3">
      <c r="A11">
        <v>755</v>
      </c>
      <c r="B11" t="s">
        <v>221</v>
      </c>
      <c r="C11">
        <v>25.64</v>
      </c>
      <c r="D11">
        <v>4</v>
      </c>
      <c r="E11">
        <v>11</v>
      </c>
      <c r="F11">
        <v>10</v>
      </c>
      <c r="G11">
        <v>70</v>
      </c>
      <c r="H11">
        <v>28</v>
      </c>
      <c r="I11">
        <v>78</v>
      </c>
      <c r="J11">
        <v>100</v>
      </c>
    </row>
    <row r="12" spans="1:10" x14ac:dyDescent="0.3">
      <c r="A12">
        <v>756</v>
      </c>
      <c r="B12" t="s">
        <v>221</v>
      </c>
      <c r="C12">
        <v>13.53</v>
      </c>
      <c r="D12">
        <v>2</v>
      </c>
      <c r="E12">
        <v>9</v>
      </c>
      <c r="F12">
        <v>2</v>
      </c>
      <c r="G12">
        <v>60</v>
      </c>
      <c r="H12">
        <v>34</v>
      </c>
      <c r="I12">
        <v>94</v>
      </c>
      <c r="J12">
        <v>300</v>
      </c>
    </row>
    <row r="13" spans="1:10" x14ac:dyDescent="0.3">
      <c r="A13">
        <v>757</v>
      </c>
      <c r="B13" t="s">
        <v>221</v>
      </c>
      <c r="C13">
        <v>22.76</v>
      </c>
      <c r="D13">
        <v>2</v>
      </c>
      <c r="E13">
        <v>13</v>
      </c>
      <c r="F13">
        <v>7</v>
      </c>
      <c r="G13">
        <v>60</v>
      </c>
      <c r="H13">
        <v>36</v>
      </c>
      <c r="I13">
        <v>86</v>
      </c>
      <c r="J13">
        <v>200</v>
      </c>
    </row>
    <row r="14" spans="1:10" x14ac:dyDescent="0.3">
      <c r="A14">
        <v>758</v>
      </c>
      <c r="B14" t="s">
        <v>221</v>
      </c>
      <c r="C14">
        <v>18.82</v>
      </c>
      <c r="D14">
        <v>1</v>
      </c>
      <c r="E14">
        <v>14</v>
      </c>
      <c r="F14">
        <v>3</v>
      </c>
      <c r="G14">
        <v>70</v>
      </c>
      <c r="H14">
        <v>14</v>
      </c>
      <c r="I14">
        <v>84</v>
      </c>
      <c r="J14">
        <v>100</v>
      </c>
    </row>
    <row r="15" spans="1:10" x14ac:dyDescent="0.3">
      <c r="A15">
        <v>759</v>
      </c>
      <c r="B15" t="s">
        <v>221</v>
      </c>
      <c r="C15">
        <v>2053.94</v>
      </c>
      <c r="D15">
        <v>80</v>
      </c>
      <c r="E15">
        <v>922</v>
      </c>
      <c r="F15">
        <v>998</v>
      </c>
      <c r="G15">
        <v>30</v>
      </c>
      <c r="H15">
        <v>528</v>
      </c>
      <c r="I15">
        <v>412</v>
      </c>
      <c r="J15">
        <v>2650</v>
      </c>
    </row>
    <row r="16" spans="1:10" x14ac:dyDescent="0.3">
      <c r="A16">
        <v>759.54</v>
      </c>
      <c r="B16" t="s">
        <v>221</v>
      </c>
      <c r="C16">
        <v>957.91</v>
      </c>
      <c r="D16">
        <v>47</v>
      </c>
      <c r="E16">
        <v>272</v>
      </c>
      <c r="F16">
        <v>623</v>
      </c>
      <c r="G16">
        <v>890</v>
      </c>
      <c r="H16">
        <v>950</v>
      </c>
      <c r="I16">
        <v>1250</v>
      </c>
      <c r="J16">
        <v>8250</v>
      </c>
    </row>
    <row r="17" spans="1:10" x14ac:dyDescent="0.3">
      <c r="A17">
        <v>759.96</v>
      </c>
      <c r="B17" t="s">
        <v>221</v>
      </c>
      <c r="C17">
        <v>407.35</v>
      </c>
      <c r="D17">
        <v>10</v>
      </c>
      <c r="E17">
        <v>23</v>
      </c>
      <c r="F17">
        <v>373</v>
      </c>
      <c r="G17">
        <v>140</v>
      </c>
      <c r="H17">
        <v>580</v>
      </c>
      <c r="I17">
        <v>432</v>
      </c>
      <c r="J17">
        <v>3400</v>
      </c>
    </row>
    <row r="18" spans="1:10" x14ac:dyDescent="0.3">
      <c r="A18">
        <v>760.42</v>
      </c>
      <c r="B18" t="s">
        <v>221</v>
      </c>
      <c r="C18">
        <v>374</v>
      </c>
      <c r="D18">
        <v>56</v>
      </c>
      <c r="E18">
        <v>165</v>
      </c>
      <c r="F18">
        <v>144</v>
      </c>
      <c r="G18">
        <v>1340</v>
      </c>
      <c r="H18">
        <v>814</v>
      </c>
      <c r="I18">
        <v>1890</v>
      </c>
      <c r="J18">
        <v>2650</v>
      </c>
    </row>
    <row r="19" spans="1:10" x14ac:dyDescent="0.3">
      <c r="A19">
        <v>761</v>
      </c>
      <c r="B19" t="s">
        <v>222</v>
      </c>
      <c r="C19">
        <v>353</v>
      </c>
      <c r="D19">
        <v>166</v>
      </c>
      <c r="E19">
        <v>98</v>
      </c>
      <c r="F19">
        <v>79</v>
      </c>
      <c r="G19">
        <v>1380</v>
      </c>
      <c r="H19">
        <v>984</v>
      </c>
      <c r="I19">
        <v>1910</v>
      </c>
      <c r="J19">
        <v>4350</v>
      </c>
    </row>
    <row r="20" spans="1:10" x14ac:dyDescent="0.3">
      <c r="A20">
        <v>762</v>
      </c>
      <c r="B20" t="s">
        <v>222</v>
      </c>
      <c r="C20">
        <v>2878</v>
      </c>
      <c r="D20">
        <v>613</v>
      </c>
      <c r="E20">
        <v>1430</v>
      </c>
      <c r="F20">
        <v>790</v>
      </c>
      <c r="G20">
        <v>1650</v>
      </c>
      <c r="H20">
        <v>2120</v>
      </c>
      <c r="I20">
        <v>3760</v>
      </c>
      <c r="J20">
        <v>10100</v>
      </c>
    </row>
    <row r="21" spans="1:10" x14ac:dyDescent="0.3">
      <c r="A21">
        <v>763</v>
      </c>
      <c r="B21" t="s">
        <v>222</v>
      </c>
      <c r="C21">
        <v>4928</v>
      </c>
      <c r="D21">
        <v>590</v>
      </c>
      <c r="E21">
        <v>2160</v>
      </c>
      <c r="F21">
        <v>2080</v>
      </c>
      <c r="G21">
        <v>1930</v>
      </c>
      <c r="H21">
        <v>1980</v>
      </c>
      <c r="I21">
        <v>4370</v>
      </c>
      <c r="J21">
        <v>10600</v>
      </c>
    </row>
    <row r="22" spans="1:10" x14ac:dyDescent="0.3">
      <c r="A22">
        <v>764</v>
      </c>
      <c r="B22" t="s">
        <v>222</v>
      </c>
      <c r="C22">
        <v>1368</v>
      </c>
      <c r="D22">
        <v>211</v>
      </c>
      <c r="E22">
        <v>672</v>
      </c>
      <c r="F22">
        <v>456</v>
      </c>
      <c r="G22">
        <v>1720</v>
      </c>
      <c r="H22">
        <v>764</v>
      </c>
      <c r="I22">
        <v>1750</v>
      </c>
      <c r="J22">
        <v>3550</v>
      </c>
    </row>
    <row r="23" spans="1:10" x14ac:dyDescent="0.3">
      <c r="A23">
        <v>765</v>
      </c>
      <c r="B23" t="s">
        <v>222</v>
      </c>
      <c r="C23">
        <v>586</v>
      </c>
      <c r="D23">
        <v>124</v>
      </c>
      <c r="E23">
        <v>269</v>
      </c>
      <c r="F23">
        <v>174</v>
      </c>
      <c r="G23">
        <v>1590</v>
      </c>
      <c r="H23">
        <v>542</v>
      </c>
      <c r="I23">
        <v>1260</v>
      </c>
      <c r="J23">
        <v>2800</v>
      </c>
    </row>
    <row r="24" spans="1:10" x14ac:dyDescent="0.3">
      <c r="A24">
        <v>766</v>
      </c>
      <c r="B24" t="s">
        <v>222</v>
      </c>
      <c r="C24">
        <v>2080</v>
      </c>
      <c r="D24">
        <v>270</v>
      </c>
      <c r="E24">
        <v>942</v>
      </c>
      <c r="F24">
        <v>824</v>
      </c>
      <c r="G24">
        <v>1670</v>
      </c>
      <c r="H24">
        <v>936</v>
      </c>
      <c r="I24">
        <v>2160</v>
      </c>
      <c r="J24">
        <v>4900</v>
      </c>
    </row>
    <row r="25" spans="1:10" x14ac:dyDescent="0.3">
      <c r="A25">
        <v>767</v>
      </c>
      <c r="B25" t="s">
        <v>222</v>
      </c>
      <c r="C25">
        <v>5208</v>
      </c>
      <c r="D25">
        <v>540</v>
      </c>
      <c r="E25">
        <v>2500</v>
      </c>
      <c r="F25">
        <v>2070</v>
      </c>
      <c r="G25">
        <v>1730</v>
      </c>
      <c r="H25">
        <v>1520</v>
      </c>
      <c r="I25">
        <v>4000</v>
      </c>
      <c r="J25">
        <v>8650</v>
      </c>
    </row>
    <row r="26" spans="1:10" x14ac:dyDescent="0.3">
      <c r="A26">
        <v>767.46</v>
      </c>
      <c r="B26" t="s">
        <v>223</v>
      </c>
      <c r="C26">
        <v>2400</v>
      </c>
      <c r="D26">
        <v>304</v>
      </c>
      <c r="E26">
        <v>1160</v>
      </c>
      <c r="F26">
        <v>889</v>
      </c>
      <c r="G26">
        <v>1600</v>
      </c>
      <c r="H26">
        <v>3550</v>
      </c>
      <c r="I26">
        <v>2620</v>
      </c>
      <c r="J26">
        <v>7200</v>
      </c>
    </row>
    <row r="27" spans="1:10" x14ac:dyDescent="0.3">
      <c r="A27">
        <v>768</v>
      </c>
      <c r="B27" t="s">
        <v>223</v>
      </c>
      <c r="C27">
        <v>3459</v>
      </c>
      <c r="D27">
        <v>440</v>
      </c>
      <c r="E27">
        <v>1700</v>
      </c>
      <c r="F27">
        <v>1260</v>
      </c>
      <c r="G27">
        <v>1790</v>
      </c>
      <c r="H27">
        <v>1190</v>
      </c>
      <c r="I27">
        <v>2790</v>
      </c>
      <c r="J27">
        <v>6800</v>
      </c>
    </row>
    <row r="28" spans="1:10" x14ac:dyDescent="0.3">
      <c r="A28">
        <v>769</v>
      </c>
      <c r="B28" t="s">
        <v>223</v>
      </c>
      <c r="C28">
        <v>408</v>
      </c>
      <c r="D28">
        <v>113</v>
      </c>
      <c r="E28">
        <v>193</v>
      </c>
      <c r="F28">
        <v>91</v>
      </c>
      <c r="G28">
        <v>1900</v>
      </c>
      <c r="H28">
        <v>396</v>
      </c>
      <c r="I28">
        <v>916</v>
      </c>
      <c r="J28">
        <v>1850</v>
      </c>
    </row>
    <row r="29" spans="1:10" x14ac:dyDescent="0.3">
      <c r="A29">
        <v>770</v>
      </c>
      <c r="B29" t="s">
        <v>223</v>
      </c>
      <c r="C29">
        <v>352</v>
      </c>
      <c r="D29">
        <v>89</v>
      </c>
      <c r="E29">
        <v>174</v>
      </c>
      <c r="F29">
        <v>79</v>
      </c>
      <c r="G29">
        <v>1550</v>
      </c>
      <c r="H29">
        <v>280</v>
      </c>
      <c r="I29">
        <v>868</v>
      </c>
      <c r="J29">
        <v>1350</v>
      </c>
    </row>
    <row r="30" spans="1:10" x14ac:dyDescent="0.3">
      <c r="A30">
        <v>771</v>
      </c>
      <c r="B30" t="s">
        <v>223</v>
      </c>
      <c r="C30">
        <v>893.63</v>
      </c>
      <c r="D30">
        <v>178</v>
      </c>
      <c r="E30">
        <v>421</v>
      </c>
      <c r="F30">
        <v>270</v>
      </c>
      <c r="G30">
        <v>1630</v>
      </c>
      <c r="H30">
        <v>514</v>
      </c>
      <c r="I30">
        <v>1100</v>
      </c>
      <c r="J30">
        <v>2800</v>
      </c>
    </row>
    <row r="31" spans="1:10" x14ac:dyDescent="0.3">
      <c r="A31">
        <v>772</v>
      </c>
      <c r="B31" t="s">
        <v>223</v>
      </c>
      <c r="C31">
        <v>831.05</v>
      </c>
      <c r="D31">
        <v>154</v>
      </c>
      <c r="E31">
        <v>394</v>
      </c>
      <c r="F31">
        <v>260</v>
      </c>
      <c r="G31">
        <v>1240</v>
      </c>
      <c r="H31">
        <v>416</v>
      </c>
      <c r="I31">
        <v>1070</v>
      </c>
      <c r="J31">
        <v>2350</v>
      </c>
    </row>
    <row r="32" spans="1:10" x14ac:dyDescent="0.3">
      <c r="A32">
        <v>773</v>
      </c>
      <c r="B32" t="s">
        <v>235</v>
      </c>
      <c r="C32">
        <v>2049</v>
      </c>
      <c r="D32">
        <v>285</v>
      </c>
      <c r="E32">
        <v>1040</v>
      </c>
      <c r="F32">
        <v>694</v>
      </c>
      <c r="G32">
        <v>1580</v>
      </c>
      <c r="H32">
        <v>686</v>
      </c>
      <c r="I32">
        <v>1840</v>
      </c>
      <c r="J32">
        <v>4200</v>
      </c>
    </row>
    <row r="33" spans="1:10" x14ac:dyDescent="0.3">
      <c r="A33">
        <v>774</v>
      </c>
      <c r="B33" t="s">
        <v>235</v>
      </c>
      <c r="C33">
        <v>422.93</v>
      </c>
      <c r="D33">
        <v>84</v>
      </c>
      <c r="E33">
        <v>221</v>
      </c>
      <c r="F33">
        <v>105</v>
      </c>
      <c r="G33">
        <v>1600</v>
      </c>
      <c r="H33">
        <v>266</v>
      </c>
      <c r="I33">
        <v>886</v>
      </c>
      <c r="J33">
        <v>1450</v>
      </c>
    </row>
    <row r="34" spans="1:10" x14ac:dyDescent="0.3">
      <c r="A34">
        <v>775</v>
      </c>
      <c r="B34" t="s">
        <v>235</v>
      </c>
      <c r="C34">
        <v>399.99</v>
      </c>
      <c r="D34">
        <v>80</v>
      </c>
      <c r="E34">
        <v>222</v>
      </c>
      <c r="F34">
        <v>85</v>
      </c>
      <c r="G34">
        <v>1680</v>
      </c>
      <c r="H34">
        <v>244</v>
      </c>
      <c r="I34">
        <v>912</v>
      </c>
      <c r="J34">
        <v>1450</v>
      </c>
    </row>
    <row r="35" spans="1:10" x14ac:dyDescent="0.3">
      <c r="A35">
        <v>776</v>
      </c>
      <c r="B35" t="s">
        <v>235</v>
      </c>
      <c r="C35">
        <v>672.59</v>
      </c>
      <c r="D35">
        <v>174</v>
      </c>
      <c r="E35">
        <v>369</v>
      </c>
      <c r="F35">
        <v>108</v>
      </c>
      <c r="G35">
        <v>1880</v>
      </c>
      <c r="H35">
        <v>432</v>
      </c>
      <c r="I35">
        <v>1170</v>
      </c>
      <c r="J35">
        <v>2400</v>
      </c>
    </row>
    <row r="36" spans="1:10" x14ac:dyDescent="0.3">
      <c r="A36">
        <v>777</v>
      </c>
      <c r="B36" t="s">
        <v>235</v>
      </c>
      <c r="C36">
        <v>4245</v>
      </c>
      <c r="D36">
        <v>376</v>
      </c>
      <c r="E36">
        <v>2280</v>
      </c>
      <c r="F36">
        <v>1460</v>
      </c>
      <c r="G36">
        <v>2330</v>
      </c>
      <c r="H36">
        <v>1030</v>
      </c>
      <c r="I36">
        <v>2080</v>
      </c>
      <c r="J36">
        <v>4750</v>
      </c>
    </row>
    <row r="37" spans="1:10" x14ac:dyDescent="0.3">
      <c r="A37">
        <v>778</v>
      </c>
      <c r="B37" t="s">
        <v>235</v>
      </c>
      <c r="C37">
        <v>9735</v>
      </c>
      <c r="D37">
        <v>421</v>
      </c>
      <c r="E37">
        <v>5590</v>
      </c>
      <c r="F37">
        <v>3440</v>
      </c>
      <c r="G37">
        <v>1810</v>
      </c>
      <c r="H37">
        <v>1400</v>
      </c>
      <c r="I37">
        <v>2950</v>
      </c>
      <c r="J37">
        <v>7050</v>
      </c>
    </row>
    <row r="38" spans="1:10" x14ac:dyDescent="0.3">
      <c r="A38">
        <v>779</v>
      </c>
      <c r="B38" t="s">
        <v>235</v>
      </c>
      <c r="C38">
        <v>8824</v>
      </c>
      <c r="D38">
        <v>457</v>
      </c>
      <c r="E38">
        <v>4850</v>
      </c>
      <c r="F38">
        <v>3230</v>
      </c>
      <c r="G38">
        <v>1860</v>
      </c>
      <c r="H38">
        <v>1140</v>
      </c>
      <c r="I38">
        <v>2580</v>
      </c>
      <c r="J38">
        <v>5500</v>
      </c>
    </row>
    <row r="39" spans="1:10" x14ac:dyDescent="0.3">
      <c r="A39">
        <v>780</v>
      </c>
      <c r="B39" t="s">
        <v>235</v>
      </c>
      <c r="C39">
        <v>1779</v>
      </c>
      <c r="D39">
        <v>55</v>
      </c>
      <c r="E39">
        <v>1110</v>
      </c>
      <c r="F39">
        <v>574</v>
      </c>
      <c r="G39">
        <v>1860</v>
      </c>
      <c r="H39">
        <v>190</v>
      </c>
      <c r="I39">
        <v>838</v>
      </c>
      <c r="J39">
        <v>950</v>
      </c>
    </row>
    <row r="40" spans="1:10" x14ac:dyDescent="0.3">
      <c r="A40">
        <v>781</v>
      </c>
      <c r="B40" t="s">
        <v>235</v>
      </c>
      <c r="C40">
        <v>1339.14</v>
      </c>
      <c r="D40">
        <v>99</v>
      </c>
      <c r="E40">
        <v>795</v>
      </c>
      <c r="F40">
        <v>391</v>
      </c>
      <c r="G40">
        <v>2760</v>
      </c>
      <c r="H40">
        <v>294</v>
      </c>
      <c r="I40">
        <v>918</v>
      </c>
      <c r="J40">
        <v>1050</v>
      </c>
    </row>
    <row r="41" spans="1:10" x14ac:dyDescent="0.3">
      <c r="A41">
        <v>782</v>
      </c>
      <c r="B41" t="s">
        <v>235</v>
      </c>
      <c r="C41">
        <v>811</v>
      </c>
      <c r="D41">
        <v>26</v>
      </c>
      <c r="E41">
        <v>518</v>
      </c>
      <c r="F41">
        <v>223</v>
      </c>
      <c r="G41">
        <v>2230</v>
      </c>
      <c r="H41">
        <v>140</v>
      </c>
      <c r="I41">
        <v>600</v>
      </c>
      <c r="J41">
        <v>350</v>
      </c>
    </row>
    <row r="42" spans="1:10" x14ac:dyDescent="0.3">
      <c r="A42">
        <v>783</v>
      </c>
      <c r="B42" t="s">
        <v>235</v>
      </c>
      <c r="C42">
        <v>924</v>
      </c>
      <c r="D42">
        <v>12</v>
      </c>
      <c r="E42">
        <v>581</v>
      </c>
      <c r="F42">
        <v>291</v>
      </c>
      <c r="G42">
        <v>2680</v>
      </c>
      <c r="H42">
        <v>92</v>
      </c>
      <c r="I42">
        <v>654</v>
      </c>
      <c r="J42">
        <v>450</v>
      </c>
    </row>
    <row r="43" spans="1:10" x14ac:dyDescent="0.3">
      <c r="A43">
        <v>784</v>
      </c>
      <c r="B43" t="s">
        <v>235</v>
      </c>
      <c r="C43">
        <v>5265</v>
      </c>
      <c r="D43">
        <v>97</v>
      </c>
      <c r="E43">
        <v>3030</v>
      </c>
      <c r="F43">
        <v>1880</v>
      </c>
      <c r="G43">
        <v>6240</v>
      </c>
      <c r="H43">
        <v>544</v>
      </c>
      <c r="I43">
        <v>1480</v>
      </c>
      <c r="J43">
        <v>3050</v>
      </c>
    </row>
    <row r="44" spans="1:10" x14ac:dyDescent="0.3">
      <c r="A44">
        <v>784.31</v>
      </c>
      <c r="B44" t="s">
        <v>236</v>
      </c>
      <c r="C44">
        <v>5278</v>
      </c>
      <c r="D44">
        <v>219</v>
      </c>
      <c r="E44">
        <v>2370</v>
      </c>
      <c r="F44">
        <v>2510</v>
      </c>
      <c r="G44">
        <v>4290</v>
      </c>
      <c r="H44">
        <v>1380</v>
      </c>
      <c r="I44">
        <v>2880</v>
      </c>
      <c r="J44">
        <v>7650</v>
      </c>
    </row>
    <row r="45" spans="1:10" x14ac:dyDescent="0.3">
      <c r="A45">
        <v>785.13</v>
      </c>
      <c r="B45" t="s">
        <v>236</v>
      </c>
      <c r="C45">
        <v>3486</v>
      </c>
      <c r="D45">
        <v>124</v>
      </c>
      <c r="E45">
        <v>1250</v>
      </c>
      <c r="F45">
        <v>1980</v>
      </c>
      <c r="G45">
        <v>1180</v>
      </c>
      <c r="H45">
        <v>1800</v>
      </c>
      <c r="I45">
        <v>2980</v>
      </c>
      <c r="J45">
        <v>8200</v>
      </c>
    </row>
    <row r="46" spans="1:10" x14ac:dyDescent="0.3">
      <c r="A46">
        <v>786</v>
      </c>
      <c r="B46" t="s">
        <v>237</v>
      </c>
      <c r="C46">
        <v>7573</v>
      </c>
      <c r="D46">
        <v>234</v>
      </c>
      <c r="E46">
        <v>2290</v>
      </c>
      <c r="F46">
        <v>4730</v>
      </c>
      <c r="G46">
        <v>1400</v>
      </c>
      <c r="H46">
        <v>2460</v>
      </c>
      <c r="I46">
        <v>7260</v>
      </c>
      <c r="J46">
        <v>21500</v>
      </c>
    </row>
    <row r="47" spans="1:10" x14ac:dyDescent="0.3">
      <c r="A47">
        <v>786.32</v>
      </c>
      <c r="B47" t="s">
        <v>237</v>
      </c>
      <c r="C47">
        <v>6364</v>
      </c>
      <c r="D47">
        <v>290</v>
      </c>
      <c r="E47">
        <v>2020</v>
      </c>
      <c r="F47">
        <v>3830</v>
      </c>
      <c r="G47">
        <v>1390</v>
      </c>
      <c r="H47">
        <v>3270</v>
      </c>
      <c r="I47">
        <v>6850</v>
      </c>
      <c r="J47">
        <v>17300</v>
      </c>
    </row>
    <row r="48" spans="1:10" x14ac:dyDescent="0.3">
      <c r="A48">
        <v>787</v>
      </c>
      <c r="B48" t="s">
        <v>237</v>
      </c>
      <c r="C48">
        <v>4805</v>
      </c>
      <c r="D48">
        <v>218</v>
      </c>
      <c r="E48">
        <v>1540</v>
      </c>
      <c r="F48">
        <v>2890</v>
      </c>
      <c r="G48">
        <v>1000</v>
      </c>
      <c r="H48">
        <v>2560</v>
      </c>
      <c r="I48">
        <v>5910</v>
      </c>
      <c r="J48">
        <v>13900</v>
      </c>
    </row>
    <row r="49" spans="1:10" x14ac:dyDescent="0.3">
      <c r="A49">
        <v>788</v>
      </c>
      <c r="B49" t="s">
        <v>237</v>
      </c>
      <c r="C49">
        <v>2645.79</v>
      </c>
      <c r="D49">
        <v>121</v>
      </c>
      <c r="E49">
        <v>922</v>
      </c>
      <c r="F49">
        <v>1540</v>
      </c>
      <c r="G49">
        <v>2460</v>
      </c>
      <c r="H49">
        <v>1050</v>
      </c>
      <c r="I49">
        <v>2910</v>
      </c>
      <c r="J49">
        <v>4850</v>
      </c>
    </row>
    <row r="50" spans="1:10" x14ac:dyDescent="0.3">
      <c r="A50">
        <v>789</v>
      </c>
      <c r="B50" t="s">
        <v>237</v>
      </c>
      <c r="C50">
        <v>1663.09</v>
      </c>
      <c r="D50">
        <v>102</v>
      </c>
      <c r="E50">
        <v>574</v>
      </c>
      <c r="F50">
        <v>948</v>
      </c>
      <c r="G50">
        <v>1260</v>
      </c>
      <c r="H50">
        <v>1750</v>
      </c>
      <c r="I50">
        <v>3010</v>
      </c>
      <c r="J50">
        <v>5400</v>
      </c>
    </row>
    <row r="51" spans="1:10" x14ac:dyDescent="0.3">
      <c r="A51">
        <v>790</v>
      </c>
      <c r="B51" t="s">
        <v>237</v>
      </c>
      <c r="C51">
        <v>2135.9899999999998</v>
      </c>
      <c r="D51">
        <v>109</v>
      </c>
      <c r="E51">
        <v>690</v>
      </c>
      <c r="F51">
        <v>1290</v>
      </c>
      <c r="G51">
        <v>2180</v>
      </c>
      <c r="H51">
        <v>1220</v>
      </c>
      <c r="I51">
        <v>2970</v>
      </c>
      <c r="J51">
        <v>6050</v>
      </c>
    </row>
    <row r="52" spans="1:10" x14ac:dyDescent="0.3">
      <c r="A52">
        <v>791</v>
      </c>
      <c r="B52" t="s">
        <v>237</v>
      </c>
      <c r="C52">
        <v>1296.17</v>
      </c>
      <c r="D52">
        <v>124</v>
      </c>
      <c r="E52">
        <v>399</v>
      </c>
      <c r="F52">
        <v>746</v>
      </c>
      <c r="G52">
        <v>2470</v>
      </c>
      <c r="H52">
        <v>840</v>
      </c>
      <c r="I52">
        <v>2560</v>
      </c>
      <c r="J52">
        <v>4700</v>
      </c>
    </row>
    <row r="53" spans="1:10" x14ac:dyDescent="0.3">
      <c r="A53">
        <v>792</v>
      </c>
      <c r="B53" t="s">
        <v>237</v>
      </c>
      <c r="C53">
        <v>807.52</v>
      </c>
      <c r="D53">
        <v>58</v>
      </c>
      <c r="E53">
        <v>316</v>
      </c>
      <c r="F53">
        <v>412</v>
      </c>
      <c r="G53">
        <v>910</v>
      </c>
      <c r="H53">
        <v>856</v>
      </c>
      <c r="I53">
        <v>2570</v>
      </c>
      <c r="J53">
        <v>4100</v>
      </c>
    </row>
    <row r="54" spans="1:10" x14ac:dyDescent="0.3">
      <c r="A54">
        <v>793</v>
      </c>
      <c r="B54" t="s">
        <v>237</v>
      </c>
      <c r="C54">
        <v>1205.1600000000001</v>
      </c>
      <c r="D54">
        <v>81</v>
      </c>
      <c r="E54">
        <v>487</v>
      </c>
      <c r="F54">
        <v>604</v>
      </c>
      <c r="G54">
        <v>710</v>
      </c>
      <c r="H54">
        <v>1230</v>
      </c>
      <c r="I54">
        <v>2600</v>
      </c>
      <c r="J54">
        <v>4850</v>
      </c>
    </row>
    <row r="55" spans="1:10" x14ac:dyDescent="0.3">
      <c r="A55">
        <v>794</v>
      </c>
      <c r="B55" t="s">
        <v>237</v>
      </c>
      <c r="C55">
        <v>1003.06</v>
      </c>
      <c r="D55">
        <v>53</v>
      </c>
      <c r="E55">
        <v>412</v>
      </c>
      <c r="F55">
        <v>510</v>
      </c>
      <c r="G55">
        <v>750</v>
      </c>
      <c r="H55">
        <v>818</v>
      </c>
      <c r="I55">
        <v>2240</v>
      </c>
      <c r="J55">
        <v>3200</v>
      </c>
    </row>
    <row r="56" spans="1:10" x14ac:dyDescent="0.3">
      <c r="A56">
        <v>795</v>
      </c>
      <c r="B56" t="s">
        <v>237</v>
      </c>
      <c r="C56">
        <v>816.11</v>
      </c>
      <c r="D56">
        <v>61</v>
      </c>
      <c r="E56">
        <v>266</v>
      </c>
      <c r="F56">
        <v>471</v>
      </c>
      <c r="G56">
        <v>1510</v>
      </c>
      <c r="H56">
        <v>1180</v>
      </c>
      <c r="I56">
        <v>2450</v>
      </c>
      <c r="J56">
        <v>4300</v>
      </c>
    </row>
    <row r="57" spans="1:10" x14ac:dyDescent="0.3">
      <c r="A57">
        <v>796</v>
      </c>
      <c r="B57" t="s">
        <v>237</v>
      </c>
      <c r="C57">
        <v>444.69</v>
      </c>
      <c r="D57">
        <v>28</v>
      </c>
      <c r="E57">
        <v>201</v>
      </c>
      <c r="F57">
        <v>202</v>
      </c>
      <c r="G57">
        <v>950</v>
      </c>
      <c r="H57">
        <v>448</v>
      </c>
      <c r="I57">
        <v>1690</v>
      </c>
      <c r="J57">
        <v>1850</v>
      </c>
    </row>
    <row r="58" spans="1:10" x14ac:dyDescent="0.3">
      <c r="A58">
        <v>797</v>
      </c>
      <c r="B58" t="s">
        <v>237</v>
      </c>
      <c r="C58">
        <v>1744.24</v>
      </c>
      <c r="D58">
        <v>222</v>
      </c>
      <c r="E58">
        <v>635</v>
      </c>
      <c r="F58">
        <v>844</v>
      </c>
      <c r="G58">
        <v>1300</v>
      </c>
      <c r="H58">
        <v>1720</v>
      </c>
      <c r="I58">
        <v>2500</v>
      </c>
      <c r="J58">
        <v>6250</v>
      </c>
    </row>
    <row r="59" spans="1:10" x14ac:dyDescent="0.3">
      <c r="A59">
        <v>798</v>
      </c>
      <c r="B59" t="s">
        <v>237</v>
      </c>
      <c r="C59">
        <v>1635.72</v>
      </c>
      <c r="D59">
        <v>139</v>
      </c>
      <c r="E59">
        <v>642</v>
      </c>
      <c r="F59">
        <v>811</v>
      </c>
      <c r="G59">
        <v>2500</v>
      </c>
      <c r="H59">
        <v>1590</v>
      </c>
      <c r="I59">
        <v>2870</v>
      </c>
      <c r="J59">
        <v>6950</v>
      </c>
    </row>
    <row r="60" spans="1:10" x14ac:dyDescent="0.3">
      <c r="A60">
        <v>799</v>
      </c>
      <c r="B60" t="s">
        <v>237</v>
      </c>
      <c r="C60">
        <v>1189.92</v>
      </c>
      <c r="D60">
        <v>78</v>
      </c>
      <c r="E60">
        <v>454</v>
      </c>
      <c r="F60">
        <v>627</v>
      </c>
      <c r="G60">
        <v>2010</v>
      </c>
      <c r="H60">
        <v>980</v>
      </c>
      <c r="I60">
        <v>2170</v>
      </c>
      <c r="J60">
        <v>4400</v>
      </c>
    </row>
    <row r="61" spans="1:10" x14ac:dyDescent="0.3">
      <c r="A61">
        <v>800</v>
      </c>
      <c r="B61" t="s">
        <v>237</v>
      </c>
      <c r="C61">
        <v>660.14</v>
      </c>
      <c r="D61">
        <v>47</v>
      </c>
      <c r="E61">
        <v>193</v>
      </c>
      <c r="F61">
        <v>407</v>
      </c>
      <c r="G61">
        <v>1230</v>
      </c>
      <c r="H61">
        <v>416</v>
      </c>
      <c r="I61">
        <v>1740</v>
      </c>
      <c r="J61">
        <v>2300</v>
      </c>
    </row>
    <row r="62" spans="1:10" x14ac:dyDescent="0.3">
      <c r="A62">
        <v>801</v>
      </c>
      <c r="B62" t="s">
        <v>237</v>
      </c>
      <c r="C62">
        <v>856.66</v>
      </c>
      <c r="D62">
        <v>41</v>
      </c>
      <c r="E62">
        <v>274</v>
      </c>
      <c r="F62">
        <v>523</v>
      </c>
      <c r="G62">
        <v>1990</v>
      </c>
      <c r="H62">
        <v>412</v>
      </c>
      <c r="I62">
        <v>1800</v>
      </c>
      <c r="J62">
        <v>2200</v>
      </c>
    </row>
    <row r="63" spans="1:10" x14ac:dyDescent="0.3">
      <c r="A63">
        <v>802</v>
      </c>
      <c r="B63" t="s">
        <v>237</v>
      </c>
      <c r="C63">
        <v>1650.04</v>
      </c>
      <c r="D63">
        <v>78</v>
      </c>
      <c r="E63">
        <v>676</v>
      </c>
      <c r="F63">
        <v>850</v>
      </c>
      <c r="G63">
        <v>2110</v>
      </c>
      <c r="H63">
        <v>1200</v>
      </c>
      <c r="I63">
        <v>3140</v>
      </c>
      <c r="J63">
        <v>8000</v>
      </c>
    </row>
    <row r="64" spans="1:10" x14ac:dyDescent="0.3">
      <c r="A64">
        <v>803</v>
      </c>
      <c r="B64" t="s">
        <v>237</v>
      </c>
      <c r="C64">
        <v>1715.81</v>
      </c>
      <c r="D64">
        <v>118</v>
      </c>
      <c r="E64">
        <v>702</v>
      </c>
      <c r="F64">
        <v>848</v>
      </c>
      <c r="G64">
        <v>2530</v>
      </c>
      <c r="H64">
        <v>900</v>
      </c>
      <c r="I64">
        <v>2420</v>
      </c>
      <c r="J64">
        <v>6800</v>
      </c>
    </row>
    <row r="65" spans="1:10" x14ac:dyDescent="0.3">
      <c r="A65">
        <v>804</v>
      </c>
      <c r="B65" t="s">
        <v>237</v>
      </c>
      <c r="C65">
        <v>226.99</v>
      </c>
      <c r="D65">
        <v>11</v>
      </c>
      <c r="E65">
        <v>95</v>
      </c>
      <c r="F65">
        <v>115</v>
      </c>
      <c r="G65">
        <v>2660</v>
      </c>
      <c r="H65">
        <v>136</v>
      </c>
      <c r="I65">
        <v>990</v>
      </c>
      <c r="J65">
        <v>2000</v>
      </c>
    </row>
    <row r="66" spans="1:10" x14ac:dyDescent="0.3">
      <c r="A66">
        <v>804.83</v>
      </c>
      <c r="B66" t="s">
        <v>225</v>
      </c>
      <c r="C66">
        <v>47.7</v>
      </c>
      <c r="D66">
        <v>8</v>
      </c>
      <c r="E66">
        <v>27</v>
      </c>
      <c r="F66">
        <v>11</v>
      </c>
      <c r="G66">
        <v>1610</v>
      </c>
      <c r="H66">
        <v>238</v>
      </c>
      <c r="I66">
        <v>686</v>
      </c>
      <c r="J66">
        <v>950</v>
      </c>
    </row>
    <row r="67" spans="1:10" x14ac:dyDescent="0.3">
      <c r="A67">
        <v>805.6</v>
      </c>
      <c r="B67" t="s">
        <v>225</v>
      </c>
      <c r="C67">
        <v>111.72</v>
      </c>
      <c r="D67">
        <v>10</v>
      </c>
      <c r="E67">
        <v>59</v>
      </c>
      <c r="F67">
        <v>39</v>
      </c>
      <c r="G67">
        <v>2170</v>
      </c>
      <c r="H67">
        <v>168</v>
      </c>
      <c r="I67">
        <v>610</v>
      </c>
      <c r="J67">
        <v>250</v>
      </c>
    </row>
    <row r="68" spans="1:10" x14ac:dyDescent="0.3">
      <c r="A68">
        <v>806.4</v>
      </c>
      <c r="B68" t="s">
        <v>225</v>
      </c>
      <c r="C68">
        <v>50.33</v>
      </c>
      <c r="D68">
        <v>6</v>
      </c>
      <c r="E68">
        <v>37</v>
      </c>
      <c r="F68">
        <v>5</v>
      </c>
      <c r="G68">
        <v>1980</v>
      </c>
      <c r="H68">
        <v>138</v>
      </c>
      <c r="I68">
        <v>578</v>
      </c>
      <c r="J68">
        <v>300</v>
      </c>
    </row>
    <row r="69" spans="1:10" x14ac:dyDescent="0.3">
      <c r="A69">
        <v>807</v>
      </c>
      <c r="B69" t="s">
        <v>225</v>
      </c>
      <c r="C69">
        <v>143.04</v>
      </c>
      <c r="D69">
        <v>6</v>
      </c>
      <c r="E69">
        <v>80</v>
      </c>
      <c r="F69">
        <v>52</v>
      </c>
      <c r="G69">
        <v>1940</v>
      </c>
      <c r="H69">
        <v>186</v>
      </c>
      <c r="I69">
        <v>632</v>
      </c>
      <c r="J69">
        <v>600</v>
      </c>
    </row>
    <row r="70" spans="1:10" x14ac:dyDescent="0.3">
      <c r="A70">
        <v>808</v>
      </c>
      <c r="B70" t="s">
        <v>225</v>
      </c>
      <c r="C70">
        <v>70.900000000000006</v>
      </c>
      <c r="D70">
        <v>3</v>
      </c>
      <c r="E70">
        <v>46</v>
      </c>
      <c r="F70">
        <v>19</v>
      </c>
      <c r="G70">
        <v>2260</v>
      </c>
      <c r="H70">
        <v>112</v>
      </c>
      <c r="I70">
        <v>550</v>
      </c>
      <c r="J70">
        <v>400</v>
      </c>
    </row>
    <row r="71" spans="1:10" x14ac:dyDescent="0.3">
      <c r="A71">
        <v>809</v>
      </c>
      <c r="B71" t="s">
        <v>225</v>
      </c>
      <c r="C71">
        <v>200.43</v>
      </c>
      <c r="D71">
        <v>9</v>
      </c>
      <c r="E71">
        <v>102</v>
      </c>
      <c r="F71">
        <v>83</v>
      </c>
      <c r="G71">
        <v>2420</v>
      </c>
      <c r="H71">
        <v>174</v>
      </c>
      <c r="I71">
        <v>634</v>
      </c>
      <c r="J71">
        <v>500</v>
      </c>
    </row>
    <row r="72" spans="1:10" x14ac:dyDescent="0.3">
      <c r="A72">
        <v>810</v>
      </c>
      <c r="B72" t="s">
        <v>225</v>
      </c>
      <c r="C72">
        <v>259.5</v>
      </c>
      <c r="D72">
        <v>25</v>
      </c>
      <c r="E72">
        <v>119</v>
      </c>
      <c r="F72">
        <v>108</v>
      </c>
      <c r="G72">
        <v>1680</v>
      </c>
      <c r="H72">
        <v>458</v>
      </c>
      <c r="I72">
        <v>972</v>
      </c>
      <c r="J72">
        <v>2400</v>
      </c>
    </row>
    <row r="73" spans="1:10" x14ac:dyDescent="0.3">
      <c r="A73">
        <v>811</v>
      </c>
      <c r="B73" t="s">
        <v>225</v>
      </c>
      <c r="C73">
        <v>188.17</v>
      </c>
      <c r="D73">
        <v>20</v>
      </c>
      <c r="E73">
        <v>82</v>
      </c>
      <c r="F73">
        <v>81</v>
      </c>
      <c r="G73">
        <v>1330</v>
      </c>
      <c r="H73">
        <v>344</v>
      </c>
      <c r="I73">
        <v>860</v>
      </c>
      <c r="J73">
        <v>3000</v>
      </c>
    </row>
    <row r="74" spans="1:10" x14ac:dyDescent="0.3">
      <c r="A74">
        <v>812</v>
      </c>
      <c r="B74" t="s">
        <v>225</v>
      </c>
      <c r="C74">
        <v>127.65</v>
      </c>
      <c r="D74">
        <v>21</v>
      </c>
      <c r="E74">
        <v>58</v>
      </c>
      <c r="F74">
        <v>45</v>
      </c>
      <c r="G74">
        <v>1550</v>
      </c>
      <c r="H74">
        <v>294</v>
      </c>
      <c r="I74">
        <v>764</v>
      </c>
      <c r="J74">
        <v>2450</v>
      </c>
    </row>
    <row r="75" spans="1:10" x14ac:dyDescent="0.3">
      <c r="A75">
        <v>813</v>
      </c>
      <c r="B75" t="s">
        <v>225</v>
      </c>
      <c r="C75">
        <v>166.48</v>
      </c>
      <c r="D75">
        <v>10</v>
      </c>
      <c r="E75">
        <v>87</v>
      </c>
      <c r="F75">
        <v>64</v>
      </c>
      <c r="G75">
        <v>2270</v>
      </c>
      <c r="H75">
        <v>152</v>
      </c>
      <c r="I75">
        <v>630</v>
      </c>
      <c r="J75">
        <v>800</v>
      </c>
    </row>
    <row r="76" spans="1:10" x14ac:dyDescent="0.3">
      <c r="A76">
        <v>814</v>
      </c>
      <c r="B76" t="s">
        <v>225</v>
      </c>
      <c r="C76">
        <v>266.51</v>
      </c>
      <c r="D76">
        <v>7</v>
      </c>
      <c r="E76">
        <v>135</v>
      </c>
      <c r="F76">
        <v>116</v>
      </c>
      <c r="G76">
        <v>2450</v>
      </c>
      <c r="H76">
        <v>290</v>
      </c>
      <c r="I76">
        <v>876</v>
      </c>
      <c r="J76">
        <v>1050</v>
      </c>
    </row>
    <row r="77" spans="1:10" x14ac:dyDescent="0.3">
      <c r="A77">
        <v>815</v>
      </c>
      <c r="B77" t="s">
        <v>225</v>
      </c>
      <c r="C77">
        <v>225.62</v>
      </c>
      <c r="D77">
        <v>9</v>
      </c>
      <c r="E77">
        <v>121</v>
      </c>
      <c r="F77">
        <v>88</v>
      </c>
      <c r="G77">
        <v>2130</v>
      </c>
      <c r="H77">
        <v>370</v>
      </c>
      <c r="I77">
        <v>1070</v>
      </c>
      <c r="J77">
        <v>3000</v>
      </c>
    </row>
    <row r="78" spans="1:10" x14ac:dyDescent="0.3">
      <c r="A78">
        <v>816</v>
      </c>
      <c r="B78" t="s">
        <v>225</v>
      </c>
      <c r="C78">
        <v>133.54</v>
      </c>
      <c r="D78">
        <v>9</v>
      </c>
      <c r="E78">
        <v>72</v>
      </c>
      <c r="F78">
        <v>48</v>
      </c>
      <c r="G78">
        <v>1920</v>
      </c>
      <c r="H78">
        <v>206</v>
      </c>
      <c r="I78">
        <v>688</v>
      </c>
      <c r="J78">
        <v>850</v>
      </c>
    </row>
    <row r="79" spans="1:10" x14ac:dyDescent="0.3">
      <c r="A79">
        <v>817</v>
      </c>
      <c r="B79" t="s">
        <v>225</v>
      </c>
      <c r="C79">
        <v>106.84</v>
      </c>
      <c r="D79">
        <v>6</v>
      </c>
      <c r="E79">
        <v>61</v>
      </c>
      <c r="F79">
        <v>36</v>
      </c>
      <c r="G79">
        <v>2110</v>
      </c>
      <c r="H79">
        <v>224</v>
      </c>
      <c r="I79">
        <v>662</v>
      </c>
      <c r="J79">
        <v>1000</v>
      </c>
    </row>
    <row r="80" spans="1:10" x14ac:dyDescent="0.3">
      <c r="A80">
        <v>818</v>
      </c>
      <c r="B80" t="s">
        <v>225</v>
      </c>
      <c r="C80">
        <v>275.95</v>
      </c>
      <c r="D80">
        <v>8</v>
      </c>
      <c r="E80">
        <v>142</v>
      </c>
      <c r="F80">
        <v>117</v>
      </c>
      <c r="G80">
        <v>1800</v>
      </c>
      <c r="H80">
        <v>176</v>
      </c>
      <c r="I80">
        <v>718</v>
      </c>
      <c r="J80">
        <v>1200</v>
      </c>
    </row>
    <row r="81" spans="1:10" x14ac:dyDescent="0.3">
      <c r="A81">
        <v>819</v>
      </c>
      <c r="B81" t="s">
        <v>225</v>
      </c>
      <c r="C81">
        <v>493.86</v>
      </c>
      <c r="D81">
        <v>26</v>
      </c>
      <c r="E81">
        <v>220</v>
      </c>
      <c r="F81">
        <v>234</v>
      </c>
      <c r="G81">
        <v>1770</v>
      </c>
      <c r="H81">
        <v>240</v>
      </c>
      <c r="I81">
        <v>920</v>
      </c>
      <c r="J81">
        <v>1800</v>
      </c>
    </row>
    <row r="82" spans="1:10" x14ac:dyDescent="0.3">
      <c r="A82">
        <v>820.05</v>
      </c>
      <c r="B82" t="s">
        <v>225</v>
      </c>
      <c r="C82">
        <v>944.29</v>
      </c>
      <c r="D82">
        <v>52</v>
      </c>
      <c r="E82">
        <v>338</v>
      </c>
      <c r="F82">
        <v>533</v>
      </c>
      <c r="G82">
        <v>1650</v>
      </c>
      <c r="H82">
        <v>782</v>
      </c>
      <c r="I82">
        <v>1860</v>
      </c>
      <c r="J82">
        <v>5050</v>
      </c>
    </row>
    <row r="83" spans="1:10" x14ac:dyDescent="0.3">
      <c r="A83">
        <v>821</v>
      </c>
      <c r="B83" t="s">
        <v>225</v>
      </c>
      <c r="C83">
        <v>987.06</v>
      </c>
      <c r="D83">
        <v>47</v>
      </c>
      <c r="E83">
        <v>366</v>
      </c>
      <c r="F83">
        <v>551</v>
      </c>
      <c r="G83">
        <v>1720</v>
      </c>
      <c r="H83">
        <v>722</v>
      </c>
      <c r="I83">
        <v>1880</v>
      </c>
      <c r="J83">
        <v>4050</v>
      </c>
    </row>
    <row r="84" spans="1:10" x14ac:dyDescent="0.3">
      <c r="A84">
        <v>822</v>
      </c>
      <c r="B84" t="s">
        <v>225</v>
      </c>
      <c r="C84">
        <v>184.87</v>
      </c>
      <c r="D84">
        <v>6</v>
      </c>
      <c r="E84">
        <v>109</v>
      </c>
      <c r="F84">
        <v>63</v>
      </c>
      <c r="G84">
        <v>2380</v>
      </c>
      <c r="H84">
        <v>86</v>
      </c>
      <c r="I84">
        <v>670</v>
      </c>
      <c r="J84">
        <v>500</v>
      </c>
    </row>
    <row r="85" spans="1:10" x14ac:dyDescent="0.3">
      <c r="A85">
        <v>823</v>
      </c>
      <c r="B85" t="s">
        <v>225</v>
      </c>
      <c r="C85">
        <v>268.26</v>
      </c>
      <c r="D85">
        <v>10</v>
      </c>
      <c r="E85">
        <v>147</v>
      </c>
      <c r="F85">
        <v>102</v>
      </c>
      <c r="G85">
        <v>2580</v>
      </c>
      <c r="H85">
        <v>212</v>
      </c>
      <c r="I85">
        <v>1020</v>
      </c>
      <c r="J85">
        <v>1050</v>
      </c>
    </row>
    <row r="86" spans="1:10" x14ac:dyDescent="0.3">
      <c r="A86">
        <v>824</v>
      </c>
      <c r="B86" t="s">
        <v>225</v>
      </c>
      <c r="C86">
        <v>162.93</v>
      </c>
      <c r="D86">
        <v>3</v>
      </c>
      <c r="E86">
        <v>110</v>
      </c>
      <c r="F86">
        <v>43</v>
      </c>
      <c r="G86">
        <v>2230</v>
      </c>
      <c r="H86">
        <v>86</v>
      </c>
      <c r="I86">
        <v>658</v>
      </c>
      <c r="J86">
        <v>450</v>
      </c>
    </row>
    <row r="87" spans="1:10" x14ac:dyDescent="0.3">
      <c r="A87">
        <v>825</v>
      </c>
      <c r="B87" t="s">
        <v>225</v>
      </c>
      <c r="C87">
        <v>408.59</v>
      </c>
      <c r="D87">
        <v>26</v>
      </c>
      <c r="E87">
        <v>184</v>
      </c>
      <c r="F87">
        <v>187</v>
      </c>
      <c r="G87">
        <v>1650</v>
      </c>
      <c r="H87">
        <v>428</v>
      </c>
      <c r="I87">
        <v>1050</v>
      </c>
      <c r="J87">
        <v>1750</v>
      </c>
    </row>
    <row r="88" spans="1:10" x14ac:dyDescent="0.3">
      <c r="A88">
        <v>826</v>
      </c>
      <c r="B88" t="s">
        <v>225</v>
      </c>
      <c r="C88">
        <v>921.38</v>
      </c>
      <c r="D88">
        <v>89</v>
      </c>
      <c r="E88">
        <v>387</v>
      </c>
      <c r="F88">
        <v>421</v>
      </c>
      <c r="G88">
        <v>1920</v>
      </c>
      <c r="H88">
        <v>1240</v>
      </c>
      <c r="I88">
        <v>1780</v>
      </c>
      <c r="J88">
        <v>4400</v>
      </c>
    </row>
    <row r="89" spans="1:10" x14ac:dyDescent="0.3">
      <c r="A89">
        <v>827</v>
      </c>
      <c r="B89" t="s">
        <v>225</v>
      </c>
      <c r="C89">
        <v>1277.4100000000001</v>
      </c>
      <c r="D89">
        <v>70</v>
      </c>
      <c r="E89">
        <v>562</v>
      </c>
      <c r="F89">
        <v>610</v>
      </c>
      <c r="G89">
        <v>1670</v>
      </c>
      <c r="H89">
        <v>1850</v>
      </c>
      <c r="I89">
        <v>2640</v>
      </c>
      <c r="J89">
        <v>8050</v>
      </c>
    </row>
    <row r="90" spans="1:10" x14ac:dyDescent="0.3">
      <c r="A90">
        <v>828</v>
      </c>
      <c r="B90" t="s">
        <v>225</v>
      </c>
      <c r="C90">
        <v>1402.86</v>
      </c>
      <c r="D90">
        <v>125</v>
      </c>
      <c r="E90">
        <v>474</v>
      </c>
      <c r="F90">
        <v>774</v>
      </c>
      <c r="G90">
        <v>2670</v>
      </c>
      <c r="H90">
        <v>2330</v>
      </c>
      <c r="I90">
        <v>3110</v>
      </c>
      <c r="J90">
        <v>10100</v>
      </c>
    </row>
    <row r="91" spans="1:10" x14ac:dyDescent="0.3">
      <c r="A91">
        <v>829</v>
      </c>
      <c r="B91" t="s">
        <v>225</v>
      </c>
      <c r="C91">
        <v>1763.79</v>
      </c>
      <c r="D91">
        <v>133</v>
      </c>
      <c r="E91">
        <v>695</v>
      </c>
      <c r="F91">
        <v>892</v>
      </c>
      <c r="G91">
        <v>2770</v>
      </c>
      <c r="H91">
        <v>2600</v>
      </c>
      <c r="I91">
        <v>3430</v>
      </c>
      <c r="J91">
        <v>11400</v>
      </c>
    </row>
    <row r="92" spans="1:10" x14ac:dyDescent="0.3">
      <c r="A92">
        <v>829.54</v>
      </c>
      <c r="B92" t="s">
        <v>225</v>
      </c>
      <c r="C92">
        <v>501.51</v>
      </c>
      <c r="D92">
        <v>32</v>
      </c>
      <c r="E92">
        <v>278</v>
      </c>
      <c r="F92">
        <v>174</v>
      </c>
      <c r="G92">
        <v>2350</v>
      </c>
      <c r="H92">
        <v>558</v>
      </c>
      <c r="I92">
        <v>1050</v>
      </c>
      <c r="J92">
        <v>2000</v>
      </c>
    </row>
    <row r="93" spans="1:10" x14ac:dyDescent="0.3">
      <c r="A93">
        <v>830</v>
      </c>
      <c r="B93" t="s">
        <v>225</v>
      </c>
      <c r="C93">
        <v>401.29</v>
      </c>
      <c r="D93">
        <v>14</v>
      </c>
      <c r="E93">
        <v>211</v>
      </c>
      <c r="F93">
        <v>163</v>
      </c>
      <c r="G93">
        <v>1990</v>
      </c>
      <c r="H93">
        <v>288</v>
      </c>
      <c r="I93">
        <v>762</v>
      </c>
      <c r="J93">
        <v>1500</v>
      </c>
    </row>
    <row r="94" spans="1:10" x14ac:dyDescent="0.3">
      <c r="A94">
        <v>831</v>
      </c>
      <c r="B94" t="s">
        <v>225</v>
      </c>
      <c r="C94">
        <v>320.83</v>
      </c>
      <c r="D94">
        <v>14</v>
      </c>
      <c r="E94">
        <v>156</v>
      </c>
      <c r="F94">
        <v>141</v>
      </c>
      <c r="G94">
        <v>1760</v>
      </c>
      <c r="H94">
        <v>132</v>
      </c>
      <c r="I94">
        <v>712</v>
      </c>
      <c r="J94">
        <v>600</v>
      </c>
    </row>
    <row r="95" spans="1:10" x14ac:dyDescent="0.3">
      <c r="A95">
        <v>832</v>
      </c>
      <c r="B95" t="s">
        <v>225</v>
      </c>
      <c r="C95">
        <v>207.06</v>
      </c>
      <c r="D95">
        <v>6</v>
      </c>
      <c r="E95">
        <v>128</v>
      </c>
      <c r="F95">
        <v>65</v>
      </c>
      <c r="G95">
        <v>1450</v>
      </c>
      <c r="H95">
        <v>64</v>
      </c>
      <c r="I95">
        <v>500</v>
      </c>
      <c r="J95">
        <v>200</v>
      </c>
    </row>
    <row r="96" spans="1:10" x14ac:dyDescent="0.3">
      <c r="A96">
        <v>833</v>
      </c>
      <c r="B96" t="s">
        <v>225</v>
      </c>
      <c r="C96">
        <v>246.63</v>
      </c>
      <c r="D96">
        <v>10</v>
      </c>
      <c r="E96">
        <v>137</v>
      </c>
      <c r="F96">
        <v>91</v>
      </c>
      <c r="G96">
        <v>730</v>
      </c>
      <c r="H96">
        <v>64</v>
      </c>
      <c r="I96">
        <v>426</v>
      </c>
      <c r="J96">
        <v>250</v>
      </c>
    </row>
    <row r="97" spans="1:10" x14ac:dyDescent="0.3">
      <c r="A97">
        <v>833.59</v>
      </c>
      <c r="B97" t="s">
        <v>225</v>
      </c>
      <c r="C97">
        <v>807.94</v>
      </c>
      <c r="D97">
        <v>90</v>
      </c>
      <c r="E97">
        <v>380</v>
      </c>
      <c r="F97">
        <v>314</v>
      </c>
      <c r="G97">
        <v>1960</v>
      </c>
      <c r="H97">
        <v>356</v>
      </c>
      <c r="I97">
        <v>1260</v>
      </c>
      <c r="J97">
        <v>2850</v>
      </c>
    </row>
    <row r="98" spans="1:10" x14ac:dyDescent="0.3">
      <c r="A98">
        <v>834</v>
      </c>
      <c r="B98" t="s">
        <v>225</v>
      </c>
      <c r="C98">
        <v>557.26</v>
      </c>
      <c r="D98">
        <v>22</v>
      </c>
      <c r="E98">
        <v>274</v>
      </c>
      <c r="F98">
        <v>244</v>
      </c>
      <c r="G98">
        <v>2470</v>
      </c>
      <c r="H98">
        <v>92</v>
      </c>
      <c r="I98">
        <v>678</v>
      </c>
      <c r="J98">
        <v>550</v>
      </c>
    </row>
    <row r="99" spans="1:10" x14ac:dyDescent="0.3">
      <c r="A99">
        <v>835</v>
      </c>
      <c r="B99" t="s">
        <v>225</v>
      </c>
      <c r="C99">
        <v>718.28</v>
      </c>
      <c r="D99">
        <v>26</v>
      </c>
      <c r="E99">
        <v>306</v>
      </c>
      <c r="F99">
        <v>367</v>
      </c>
      <c r="G99">
        <v>2590</v>
      </c>
      <c r="H99">
        <v>126</v>
      </c>
      <c r="I99">
        <v>786</v>
      </c>
      <c r="J99">
        <v>700</v>
      </c>
    </row>
    <row r="100" spans="1:10" x14ac:dyDescent="0.3">
      <c r="A100">
        <v>836</v>
      </c>
      <c r="B100" t="s">
        <v>225</v>
      </c>
      <c r="C100">
        <v>346.32</v>
      </c>
      <c r="D100">
        <v>20</v>
      </c>
      <c r="E100">
        <v>148</v>
      </c>
      <c r="F100">
        <v>169</v>
      </c>
      <c r="G100">
        <v>2430</v>
      </c>
      <c r="H100">
        <v>86</v>
      </c>
      <c r="I100">
        <v>670</v>
      </c>
      <c r="J100">
        <v>500</v>
      </c>
    </row>
    <row r="101" spans="1:10" x14ac:dyDescent="0.3">
      <c r="A101">
        <v>837</v>
      </c>
      <c r="B101" t="s">
        <v>225</v>
      </c>
      <c r="C101">
        <v>181.43</v>
      </c>
      <c r="D101">
        <v>10</v>
      </c>
      <c r="E101">
        <v>102</v>
      </c>
      <c r="F101">
        <v>63</v>
      </c>
      <c r="G101">
        <v>2450</v>
      </c>
      <c r="H101">
        <v>50</v>
      </c>
      <c r="I101">
        <v>612</v>
      </c>
      <c r="J101">
        <v>200</v>
      </c>
    </row>
    <row r="102" spans="1:10" x14ac:dyDescent="0.3">
      <c r="A102">
        <v>838</v>
      </c>
      <c r="B102" t="s">
        <v>225</v>
      </c>
      <c r="C102">
        <v>248.13</v>
      </c>
      <c r="D102">
        <v>14</v>
      </c>
      <c r="E102">
        <v>129</v>
      </c>
      <c r="F102">
        <v>97</v>
      </c>
      <c r="G102">
        <v>2260</v>
      </c>
      <c r="H102">
        <v>94</v>
      </c>
      <c r="I102">
        <v>682</v>
      </c>
      <c r="J102">
        <v>500</v>
      </c>
    </row>
    <row r="103" spans="1:10" x14ac:dyDescent="0.3">
      <c r="A103">
        <v>839</v>
      </c>
      <c r="B103" t="s">
        <v>225</v>
      </c>
      <c r="C103">
        <v>154.61000000000001</v>
      </c>
      <c r="D103">
        <v>7</v>
      </c>
      <c r="E103">
        <v>89</v>
      </c>
      <c r="F103">
        <v>53</v>
      </c>
      <c r="G103">
        <v>1920</v>
      </c>
      <c r="H103">
        <v>66</v>
      </c>
      <c r="I103">
        <v>602</v>
      </c>
      <c r="J103">
        <v>450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zoomScale="82" zoomScaleNormal="82" workbookViewId="0">
      <selection activeCell="A39" sqref="A39:E41"/>
    </sheetView>
  </sheetViews>
  <sheetFormatPr defaultRowHeight="14.4" x14ac:dyDescent="0.3"/>
  <sheetData>
    <row r="1" spans="1:10" ht="15.6" x14ac:dyDescent="0.3">
      <c r="A1" s="3" t="s">
        <v>0</v>
      </c>
    </row>
    <row r="2" spans="1:10" ht="15.6" x14ac:dyDescent="0.3">
      <c r="A2" s="4" t="s">
        <v>325</v>
      </c>
    </row>
    <row r="5" spans="1:10" ht="16.8" x14ac:dyDescent="0.3">
      <c r="A5" s="2" t="s">
        <v>321</v>
      </c>
      <c r="B5" s="2"/>
    </row>
    <row r="6" spans="1:10" ht="16.2" x14ac:dyDescent="0.3">
      <c r="A6" s="25" t="s">
        <v>24</v>
      </c>
      <c r="B6" s="25" t="s">
        <v>25</v>
      </c>
      <c r="C6" s="25" t="s">
        <v>280</v>
      </c>
      <c r="D6" s="25" t="s">
        <v>26</v>
      </c>
      <c r="E6" s="25" t="s">
        <v>284</v>
      </c>
      <c r="F6" s="26" t="s">
        <v>283</v>
      </c>
    </row>
    <row r="7" spans="1:10" ht="15" thickBot="1" x14ac:dyDescent="0.35">
      <c r="A7" s="27"/>
      <c r="B7" s="27"/>
      <c r="C7" s="27" t="s">
        <v>281</v>
      </c>
      <c r="D7" s="27"/>
      <c r="E7" s="27" t="s">
        <v>282</v>
      </c>
      <c r="F7" s="27" t="s">
        <v>227</v>
      </c>
    </row>
    <row r="8" spans="1:10" ht="15" thickTop="1" x14ac:dyDescent="0.3">
      <c r="A8" t="s">
        <v>41</v>
      </c>
      <c r="B8">
        <v>742.37</v>
      </c>
      <c r="C8" t="s">
        <v>221</v>
      </c>
      <c r="D8" t="s">
        <v>43</v>
      </c>
      <c r="E8">
        <v>12.47</v>
      </c>
    </row>
    <row r="9" spans="1:10" x14ac:dyDescent="0.3">
      <c r="A9" t="s">
        <v>45</v>
      </c>
      <c r="B9">
        <v>748.3</v>
      </c>
      <c r="C9" t="s">
        <v>221</v>
      </c>
      <c r="D9" t="s">
        <v>43</v>
      </c>
      <c r="E9">
        <v>14.32</v>
      </c>
    </row>
    <row r="10" spans="1:10" x14ac:dyDescent="0.3">
      <c r="A10" t="s">
        <v>48</v>
      </c>
      <c r="B10">
        <v>760.37</v>
      </c>
      <c r="C10" t="s">
        <v>221</v>
      </c>
      <c r="D10" t="s">
        <v>43</v>
      </c>
      <c r="E10">
        <v>15.47</v>
      </c>
    </row>
    <row r="11" spans="1:10" x14ac:dyDescent="0.3">
      <c r="A11" t="s">
        <v>51</v>
      </c>
      <c r="B11">
        <v>765.98</v>
      </c>
      <c r="C11" t="s">
        <v>221</v>
      </c>
      <c r="D11" t="s">
        <v>43</v>
      </c>
      <c r="E11">
        <v>14.99</v>
      </c>
    </row>
    <row r="12" spans="1:10" x14ac:dyDescent="0.3">
      <c r="A12" t="s">
        <v>54</v>
      </c>
      <c r="B12">
        <v>772.93</v>
      </c>
      <c r="C12" t="s">
        <v>221</v>
      </c>
      <c r="D12" t="s">
        <v>43</v>
      </c>
      <c r="E12">
        <v>14.19</v>
      </c>
    </row>
    <row r="13" spans="1:10" x14ac:dyDescent="0.3">
      <c r="A13" t="s">
        <v>57</v>
      </c>
      <c r="B13">
        <v>779.37</v>
      </c>
      <c r="C13" t="s">
        <v>221</v>
      </c>
      <c r="D13" t="s">
        <v>43</v>
      </c>
      <c r="E13">
        <v>13.62</v>
      </c>
    </row>
    <row r="14" spans="1:10" x14ac:dyDescent="0.3">
      <c r="A14" t="s">
        <v>60</v>
      </c>
      <c r="B14">
        <v>787.38</v>
      </c>
      <c r="C14" t="s">
        <v>221</v>
      </c>
      <c r="D14" t="s">
        <v>43</v>
      </c>
      <c r="E14">
        <v>15.66</v>
      </c>
    </row>
    <row r="15" spans="1:10" x14ac:dyDescent="0.3">
      <c r="A15" t="s">
        <v>63</v>
      </c>
      <c r="B15">
        <v>787.85</v>
      </c>
      <c r="C15" t="s">
        <v>221</v>
      </c>
      <c r="D15" t="s">
        <v>43</v>
      </c>
      <c r="E15">
        <v>15.61</v>
      </c>
    </row>
    <row r="16" spans="1:10" x14ac:dyDescent="0.3">
      <c r="A16" t="s">
        <v>66</v>
      </c>
      <c r="B16">
        <v>789.3</v>
      </c>
      <c r="C16" t="s">
        <v>221</v>
      </c>
      <c r="D16" t="s">
        <v>43</v>
      </c>
      <c r="E16">
        <v>11.66</v>
      </c>
      <c r="J16" s="13"/>
    </row>
    <row r="17" spans="1:10" x14ac:dyDescent="0.3">
      <c r="A17" t="s">
        <v>69</v>
      </c>
      <c r="B17">
        <v>789.74</v>
      </c>
      <c r="C17" t="s">
        <v>221</v>
      </c>
      <c r="D17" t="s">
        <v>71</v>
      </c>
      <c r="E17">
        <v>12.13</v>
      </c>
      <c r="J17" s="13"/>
    </row>
    <row r="18" spans="1:10" x14ac:dyDescent="0.3">
      <c r="A18" t="s">
        <v>73</v>
      </c>
      <c r="B18">
        <v>802.43</v>
      </c>
      <c r="C18" t="s">
        <v>221</v>
      </c>
      <c r="D18" t="s">
        <v>71</v>
      </c>
      <c r="E18">
        <v>16.11</v>
      </c>
      <c r="J18" s="13"/>
    </row>
    <row r="19" spans="1:10" x14ac:dyDescent="0.3">
      <c r="A19" t="s">
        <v>75</v>
      </c>
      <c r="B19">
        <v>807.6</v>
      </c>
      <c r="C19" t="s">
        <v>221</v>
      </c>
      <c r="D19" t="s">
        <v>71</v>
      </c>
      <c r="E19">
        <v>15.82</v>
      </c>
      <c r="J19" s="13"/>
    </row>
    <row r="20" spans="1:10" x14ac:dyDescent="0.3">
      <c r="A20" t="s">
        <v>78</v>
      </c>
      <c r="B20">
        <v>810.6</v>
      </c>
      <c r="C20" t="s">
        <v>221</v>
      </c>
      <c r="D20" t="s">
        <v>71</v>
      </c>
      <c r="E20">
        <v>15.31</v>
      </c>
      <c r="J20" s="13"/>
    </row>
    <row r="21" spans="1:10" x14ac:dyDescent="0.3">
      <c r="A21" t="s">
        <v>81</v>
      </c>
      <c r="B21">
        <v>811.06</v>
      </c>
      <c r="C21" t="s">
        <v>221</v>
      </c>
      <c r="D21" t="s">
        <v>71</v>
      </c>
      <c r="E21">
        <v>16.850000000000001</v>
      </c>
      <c r="J21" s="13"/>
    </row>
    <row r="22" spans="1:10" x14ac:dyDescent="0.3">
      <c r="A22" t="s">
        <v>84</v>
      </c>
      <c r="B22">
        <v>811.49</v>
      </c>
      <c r="C22" t="s">
        <v>221</v>
      </c>
      <c r="D22" t="s">
        <v>71</v>
      </c>
      <c r="E22">
        <v>14.25</v>
      </c>
      <c r="J22" s="13"/>
    </row>
    <row r="23" spans="1:10" x14ac:dyDescent="0.3">
      <c r="A23" t="s">
        <v>87</v>
      </c>
      <c r="B23">
        <v>816.02</v>
      </c>
      <c r="C23" t="s">
        <v>221</v>
      </c>
      <c r="D23" t="s">
        <v>71</v>
      </c>
      <c r="E23">
        <v>15.74</v>
      </c>
      <c r="J23" s="13"/>
    </row>
    <row r="24" spans="1:10" x14ac:dyDescent="0.3">
      <c r="A24" t="s">
        <v>90</v>
      </c>
      <c r="B24">
        <v>819</v>
      </c>
      <c r="C24" t="s">
        <v>221</v>
      </c>
      <c r="D24" t="s">
        <v>71</v>
      </c>
      <c r="E24">
        <v>16.28</v>
      </c>
      <c r="J24" s="13"/>
    </row>
    <row r="25" spans="1:10" x14ac:dyDescent="0.3">
      <c r="A25" t="s">
        <v>93</v>
      </c>
      <c r="B25">
        <v>822.78</v>
      </c>
      <c r="C25" t="s">
        <v>221</v>
      </c>
      <c r="D25" t="s">
        <v>71</v>
      </c>
      <c r="E25">
        <v>16.670000000000002</v>
      </c>
      <c r="F25">
        <v>0.02</v>
      </c>
      <c r="J25" s="13"/>
    </row>
    <row r="26" spans="1:10" x14ac:dyDescent="0.3">
      <c r="A26" t="s">
        <v>95</v>
      </c>
      <c r="B26">
        <v>825.17</v>
      </c>
      <c r="C26" t="s">
        <v>221</v>
      </c>
      <c r="D26" t="s">
        <v>71</v>
      </c>
      <c r="E26">
        <v>15.2</v>
      </c>
      <c r="F26">
        <v>1.4999999999999999E-2</v>
      </c>
      <c r="J26" s="13"/>
    </row>
    <row r="27" spans="1:10" x14ac:dyDescent="0.3">
      <c r="A27" t="s">
        <v>98</v>
      </c>
      <c r="B27">
        <v>838.25</v>
      </c>
      <c r="C27" t="s">
        <v>221</v>
      </c>
      <c r="D27" t="s">
        <v>100</v>
      </c>
      <c r="E27">
        <v>8.0500000000000007</v>
      </c>
      <c r="F27">
        <v>8.5000000000000006E-2</v>
      </c>
      <c r="J27" s="13"/>
    </row>
    <row r="28" spans="1:10" x14ac:dyDescent="0.3">
      <c r="A28" t="s">
        <v>102</v>
      </c>
      <c r="B28">
        <v>848.63</v>
      </c>
      <c r="C28" t="s">
        <v>222</v>
      </c>
      <c r="D28" t="s">
        <v>100</v>
      </c>
      <c r="E28">
        <v>-0.52</v>
      </c>
      <c r="F28">
        <v>0.98</v>
      </c>
      <c r="J28" s="13"/>
    </row>
    <row r="29" spans="1:10" x14ac:dyDescent="0.3">
      <c r="A29" t="s">
        <v>105</v>
      </c>
      <c r="B29">
        <v>851.88</v>
      </c>
      <c r="C29" t="s">
        <v>222</v>
      </c>
      <c r="D29" t="s">
        <v>100</v>
      </c>
      <c r="E29">
        <v>11.26</v>
      </c>
      <c r="F29">
        <v>0.745</v>
      </c>
      <c r="J29" s="13"/>
    </row>
    <row r="30" spans="1:10" x14ac:dyDescent="0.3">
      <c r="A30" t="s">
        <v>107</v>
      </c>
      <c r="B30">
        <v>868.63</v>
      </c>
      <c r="C30" t="s">
        <v>223</v>
      </c>
      <c r="D30" t="s">
        <v>100</v>
      </c>
      <c r="E30">
        <v>4.55</v>
      </c>
      <c r="F30">
        <v>0.16500000000000001</v>
      </c>
      <c r="J30" s="13"/>
    </row>
    <row r="31" spans="1:10" x14ac:dyDescent="0.3">
      <c r="A31" t="s">
        <v>110</v>
      </c>
      <c r="B31">
        <v>871.2</v>
      </c>
      <c r="C31" t="s">
        <v>223</v>
      </c>
      <c r="D31" t="s">
        <v>100</v>
      </c>
      <c r="E31">
        <v>4.6399999999999997</v>
      </c>
      <c r="F31">
        <v>0.13500000000000001</v>
      </c>
      <c r="J31" s="13"/>
    </row>
    <row r="32" spans="1:10" x14ac:dyDescent="0.3">
      <c r="A32" t="s">
        <v>112</v>
      </c>
      <c r="B32">
        <v>877.07</v>
      </c>
      <c r="C32" t="s">
        <v>223</v>
      </c>
      <c r="D32" t="s">
        <v>100</v>
      </c>
      <c r="E32">
        <v>5.92</v>
      </c>
      <c r="F32">
        <v>0.12</v>
      </c>
      <c r="J32" s="13"/>
    </row>
    <row r="33" spans="1:10" x14ac:dyDescent="0.3">
      <c r="A33" t="s">
        <v>233</v>
      </c>
      <c r="B33">
        <v>888.8</v>
      </c>
      <c r="C33" t="s">
        <v>235</v>
      </c>
      <c r="D33" t="s">
        <v>100</v>
      </c>
      <c r="E33">
        <v>1.53</v>
      </c>
      <c r="F33">
        <v>0.34</v>
      </c>
      <c r="J33" s="13"/>
    </row>
    <row r="34" spans="1:10" x14ac:dyDescent="0.3">
      <c r="A34" t="s">
        <v>234</v>
      </c>
      <c r="B34">
        <v>888.8</v>
      </c>
      <c r="C34" t="s">
        <v>235</v>
      </c>
      <c r="D34" t="s">
        <v>100</v>
      </c>
      <c r="E34">
        <v>4.97</v>
      </c>
      <c r="F34">
        <v>0.34</v>
      </c>
      <c r="J34" s="13"/>
    </row>
    <row r="35" spans="1:10" x14ac:dyDescent="0.3">
      <c r="A35" t="s">
        <v>117</v>
      </c>
      <c r="B35">
        <v>906.86</v>
      </c>
      <c r="C35" t="s">
        <v>235</v>
      </c>
      <c r="D35" t="s">
        <v>119</v>
      </c>
      <c r="E35">
        <v>-0.22</v>
      </c>
      <c r="F35">
        <v>0.38</v>
      </c>
      <c r="J35" s="13"/>
    </row>
    <row r="36" spans="1:10" x14ac:dyDescent="0.3">
      <c r="A36" t="s">
        <v>121</v>
      </c>
      <c r="B36">
        <v>926.97</v>
      </c>
      <c r="C36" t="s">
        <v>235</v>
      </c>
      <c r="D36" t="s">
        <v>100</v>
      </c>
      <c r="E36">
        <v>9.73</v>
      </c>
      <c r="F36">
        <v>0.32</v>
      </c>
      <c r="J36" s="13"/>
    </row>
    <row r="37" spans="1:10" x14ac:dyDescent="0.3">
      <c r="A37" t="s">
        <v>123</v>
      </c>
      <c r="B37">
        <v>928.39</v>
      </c>
      <c r="C37" t="s">
        <v>236</v>
      </c>
      <c r="D37" t="s">
        <v>119</v>
      </c>
      <c r="E37">
        <v>11.1</v>
      </c>
      <c r="F37">
        <v>0.06</v>
      </c>
      <c r="J37" s="13"/>
    </row>
    <row r="38" spans="1:10" x14ac:dyDescent="0.3">
      <c r="A38" t="s">
        <v>125</v>
      </c>
      <c r="B38">
        <v>930.83</v>
      </c>
      <c r="C38" t="s">
        <v>236</v>
      </c>
      <c r="D38" t="s">
        <v>119</v>
      </c>
      <c r="E38">
        <v>1.36</v>
      </c>
      <c r="F38">
        <v>0.68500000000000005</v>
      </c>
      <c r="J38" s="13"/>
    </row>
    <row r="39" spans="1:10" x14ac:dyDescent="0.3">
      <c r="A39" t="s">
        <v>128</v>
      </c>
      <c r="B39">
        <v>934.85</v>
      </c>
      <c r="C39" t="s">
        <v>237</v>
      </c>
      <c r="D39" t="s">
        <v>130</v>
      </c>
      <c r="E39">
        <v>0.9</v>
      </c>
      <c r="F39">
        <v>0.71</v>
      </c>
    </row>
    <row r="40" spans="1:10" x14ac:dyDescent="0.3">
      <c r="A40" t="s">
        <v>132</v>
      </c>
      <c r="B40">
        <v>942.27</v>
      </c>
      <c r="C40" t="s">
        <v>237</v>
      </c>
      <c r="D40" t="s">
        <v>130</v>
      </c>
      <c r="E40">
        <v>0.2</v>
      </c>
      <c r="F40">
        <v>0.55500000000000005</v>
      </c>
      <c r="J40" s="13"/>
    </row>
    <row r="41" spans="1:10" x14ac:dyDescent="0.3">
      <c r="A41" t="s">
        <v>135</v>
      </c>
      <c r="B41">
        <v>951.18</v>
      </c>
      <c r="C41" t="s">
        <v>237</v>
      </c>
      <c r="D41" t="s">
        <v>130</v>
      </c>
      <c r="E41">
        <v>-7.0000000000000007E-2</v>
      </c>
      <c r="F41">
        <v>0.29499999999999998</v>
      </c>
      <c r="J41" s="13"/>
    </row>
    <row r="42" spans="1:10" x14ac:dyDescent="0.3">
      <c r="A42" t="s">
        <v>138</v>
      </c>
      <c r="B42">
        <v>960.06</v>
      </c>
      <c r="C42" t="s">
        <v>237</v>
      </c>
      <c r="D42" t="s">
        <v>100</v>
      </c>
      <c r="E42">
        <v>7.85</v>
      </c>
      <c r="F42">
        <v>0.245</v>
      </c>
      <c r="J42" s="13"/>
    </row>
    <row r="43" spans="1:10" x14ac:dyDescent="0.3">
      <c r="A43" t="s">
        <v>140</v>
      </c>
      <c r="B43">
        <v>962</v>
      </c>
      <c r="C43" t="s">
        <v>237</v>
      </c>
      <c r="D43" t="s">
        <v>100</v>
      </c>
      <c r="E43">
        <v>0.85</v>
      </c>
      <c r="F43">
        <v>0.68500000000000005</v>
      </c>
      <c r="J43" s="13"/>
    </row>
    <row r="44" spans="1:10" x14ac:dyDescent="0.3">
      <c r="A44" t="s">
        <v>143</v>
      </c>
      <c r="B44">
        <v>976.54</v>
      </c>
      <c r="C44" t="s">
        <v>225</v>
      </c>
      <c r="D44" t="s">
        <v>43</v>
      </c>
      <c r="E44">
        <v>15.6</v>
      </c>
      <c r="F44">
        <v>0.20499999999999999</v>
      </c>
    </row>
    <row r="45" spans="1:10" x14ac:dyDescent="0.3">
      <c r="A45" t="s">
        <v>146</v>
      </c>
      <c r="B45">
        <v>981.2</v>
      </c>
      <c r="C45" t="s">
        <v>225</v>
      </c>
      <c r="D45" t="s">
        <v>71</v>
      </c>
      <c r="E45">
        <v>18.62</v>
      </c>
      <c r="F45">
        <v>0.16500000000000001</v>
      </c>
    </row>
    <row r="46" spans="1:10" x14ac:dyDescent="0.3">
      <c r="A46" t="s">
        <v>148</v>
      </c>
      <c r="B46">
        <v>989.06</v>
      </c>
      <c r="C46" t="s">
        <v>225</v>
      </c>
      <c r="D46" t="s">
        <v>71</v>
      </c>
      <c r="E46">
        <v>17.37</v>
      </c>
      <c r="F46">
        <v>0.38500000000000001</v>
      </c>
    </row>
    <row r="47" spans="1:10" x14ac:dyDescent="0.3">
      <c r="A47" t="s">
        <v>150</v>
      </c>
      <c r="B47">
        <v>1028.28</v>
      </c>
      <c r="C47" t="s">
        <v>225</v>
      </c>
      <c r="D47" t="s">
        <v>71</v>
      </c>
      <c r="E47">
        <v>2.67</v>
      </c>
    </row>
    <row r="48" spans="1:10" x14ac:dyDescent="0.3">
      <c r="A48" t="s">
        <v>152</v>
      </c>
      <c r="B48">
        <v>1035.43</v>
      </c>
      <c r="C48" t="s">
        <v>225</v>
      </c>
      <c r="D48" t="s">
        <v>71</v>
      </c>
      <c r="E48">
        <v>2.0299999999999998</v>
      </c>
    </row>
    <row r="49" spans="1:5" x14ac:dyDescent="0.3">
      <c r="A49" t="s">
        <v>154</v>
      </c>
      <c r="B49">
        <v>1059</v>
      </c>
      <c r="C49" t="s">
        <v>225</v>
      </c>
      <c r="D49" t="s">
        <v>71</v>
      </c>
      <c r="E49">
        <v>8.39</v>
      </c>
    </row>
    <row r="52" spans="1:5" x14ac:dyDescent="0.3">
      <c r="A52" t="s">
        <v>285</v>
      </c>
    </row>
    <row r="53" spans="1:5" x14ac:dyDescent="0.3">
      <c r="A53" t="s">
        <v>278</v>
      </c>
    </row>
    <row r="54" spans="1:5" x14ac:dyDescent="0.3">
      <c r="A54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A5" sqref="A5"/>
    </sheetView>
  </sheetViews>
  <sheetFormatPr defaultRowHeight="14.4" x14ac:dyDescent="0.3"/>
  <sheetData>
    <row r="1" spans="1:6" ht="15.6" x14ac:dyDescent="0.3">
      <c r="A1" s="3" t="s">
        <v>0</v>
      </c>
    </row>
    <row r="2" spans="1:6" ht="15.6" x14ac:dyDescent="0.3">
      <c r="A2" s="4" t="s">
        <v>325</v>
      </c>
    </row>
    <row r="5" spans="1:6" ht="16.2" x14ac:dyDescent="0.3">
      <c r="A5" s="37" t="s">
        <v>322</v>
      </c>
      <c r="B5" s="37"/>
      <c r="C5" s="37"/>
    </row>
    <row r="6" spans="1:6" s="35" customFormat="1" ht="16.2" x14ac:dyDescent="0.3">
      <c r="A6" s="34" t="s">
        <v>24</v>
      </c>
      <c r="B6" s="34" t="s">
        <v>25</v>
      </c>
      <c r="C6" s="34" t="s">
        <v>280</v>
      </c>
      <c r="D6" s="34" t="s">
        <v>26</v>
      </c>
      <c r="E6" s="34" t="s">
        <v>320</v>
      </c>
      <c r="F6" s="34" t="s">
        <v>283</v>
      </c>
    </row>
    <row r="7" spans="1:6" s="35" customFormat="1" ht="15" thickBot="1" x14ac:dyDescent="0.35">
      <c r="A7" s="36"/>
      <c r="B7" s="36"/>
      <c r="C7" s="36" t="s">
        <v>281</v>
      </c>
      <c r="D7" s="36"/>
      <c r="E7" s="36" t="s">
        <v>282</v>
      </c>
      <c r="F7" s="36" t="s">
        <v>227</v>
      </c>
    </row>
    <row r="8" spans="1:6" ht="15" thickTop="1" x14ac:dyDescent="0.3">
      <c r="A8" t="s">
        <v>157</v>
      </c>
      <c r="B8" t="s">
        <v>158</v>
      </c>
      <c r="C8" t="s">
        <v>246</v>
      </c>
      <c r="D8" t="s">
        <v>159</v>
      </c>
      <c r="E8">
        <v>7.4</v>
      </c>
    </row>
    <row r="9" spans="1:6" x14ac:dyDescent="0.3">
      <c r="A9" t="s">
        <v>160</v>
      </c>
      <c r="B9" t="s">
        <v>161</v>
      </c>
      <c r="C9" t="s">
        <v>221</v>
      </c>
      <c r="D9" t="s">
        <v>43</v>
      </c>
      <c r="E9">
        <v>10.83</v>
      </c>
    </row>
    <row r="10" spans="1:6" x14ac:dyDescent="0.3">
      <c r="A10" t="s">
        <v>162</v>
      </c>
      <c r="B10" t="s">
        <v>163</v>
      </c>
      <c r="C10" t="s">
        <v>221</v>
      </c>
      <c r="D10" t="s">
        <v>43</v>
      </c>
      <c r="E10">
        <v>5.96</v>
      </c>
    </row>
    <row r="11" spans="1:6" x14ac:dyDescent="0.3">
      <c r="A11" t="s">
        <v>164</v>
      </c>
      <c r="B11" t="s">
        <v>165</v>
      </c>
      <c r="C11" t="s">
        <v>222</v>
      </c>
      <c r="D11" t="s">
        <v>100</v>
      </c>
      <c r="E11">
        <v>3.19</v>
      </c>
      <c r="F11">
        <v>0.35499999999999998</v>
      </c>
    </row>
    <row r="12" spans="1:6" x14ac:dyDescent="0.3">
      <c r="A12" t="s">
        <v>167</v>
      </c>
      <c r="B12" t="s">
        <v>168</v>
      </c>
      <c r="C12" t="s">
        <v>223</v>
      </c>
      <c r="D12" t="s">
        <v>100</v>
      </c>
      <c r="E12">
        <v>4.6399999999999997</v>
      </c>
      <c r="F12">
        <v>0.23499999999999999</v>
      </c>
    </row>
    <row r="13" spans="1:6" x14ac:dyDescent="0.3">
      <c r="A13" t="s">
        <v>169</v>
      </c>
      <c r="B13" t="s">
        <v>170</v>
      </c>
      <c r="C13" t="s">
        <v>235</v>
      </c>
      <c r="D13" t="s">
        <v>100</v>
      </c>
      <c r="E13">
        <v>-0.96</v>
      </c>
      <c r="F13">
        <v>0.14499999999999999</v>
      </c>
    </row>
    <row r="14" spans="1:6" x14ac:dyDescent="0.3">
      <c r="A14" t="s">
        <v>171</v>
      </c>
      <c r="B14" t="s">
        <v>172</v>
      </c>
      <c r="C14" t="s">
        <v>235</v>
      </c>
      <c r="D14" t="s">
        <v>100</v>
      </c>
      <c r="E14">
        <v>2.2400000000000002</v>
      </c>
      <c r="F14">
        <v>0.47499999999999998</v>
      </c>
    </row>
    <row r="15" spans="1:6" x14ac:dyDescent="0.3">
      <c r="A15" t="s">
        <v>174</v>
      </c>
      <c r="B15" t="s">
        <v>175</v>
      </c>
      <c r="C15" t="s">
        <v>236</v>
      </c>
      <c r="D15" t="s">
        <v>119</v>
      </c>
      <c r="E15">
        <v>-0.61</v>
      </c>
      <c r="F15">
        <v>0.76500000000000001</v>
      </c>
    </row>
    <row r="16" spans="1:6" x14ac:dyDescent="0.3">
      <c r="A16" t="s">
        <v>177</v>
      </c>
      <c r="B16" t="s">
        <v>178</v>
      </c>
      <c r="C16" t="s">
        <v>236</v>
      </c>
      <c r="D16" t="s">
        <v>119</v>
      </c>
      <c r="E16">
        <v>-1.01</v>
      </c>
      <c r="F16">
        <v>0.82</v>
      </c>
    </row>
    <row r="17" spans="1:6" x14ac:dyDescent="0.3">
      <c r="A17" t="s">
        <v>180</v>
      </c>
      <c r="B17" t="s">
        <v>181</v>
      </c>
      <c r="C17" t="s">
        <v>237</v>
      </c>
      <c r="D17" t="s">
        <v>130</v>
      </c>
      <c r="E17">
        <v>-1.05</v>
      </c>
      <c r="F17">
        <v>1.73</v>
      </c>
    </row>
    <row r="18" spans="1:6" x14ac:dyDescent="0.3">
      <c r="A18" t="s">
        <v>183</v>
      </c>
      <c r="B18" t="s">
        <v>184</v>
      </c>
      <c r="C18" t="s">
        <v>237</v>
      </c>
      <c r="D18" t="s">
        <v>130</v>
      </c>
      <c r="E18">
        <v>-0.94</v>
      </c>
      <c r="F18">
        <v>0.69499999999999995</v>
      </c>
    </row>
    <row r="19" spans="1:6" x14ac:dyDescent="0.3">
      <c r="A19" t="s">
        <v>186</v>
      </c>
      <c r="B19" t="s">
        <v>187</v>
      </c>
      <c r="C19" t="s">
        <v>225</v>
      </c>
      <c r="D19" t="s">
        <v>100</v>
      </c>
      <c r="E19">
        <v>6.6</v>
      </c>
      <c r="F19">
        <v>0.105</v>
      </c>
    </row>
    <row r="20" spans="1:6" x14ac:dyDescent="0.3">
      <c r="A20" t="s">
        <v>189</v>
      </c>
      <c r="B20" t="s">
        <v>190</v>
      </c>
      <c r="C20" t="s">
        <v>225</v>
      </c>
      <c r="D20" t="s">
        <v>100</v>
      </c>
      <c r="E20">
        <v>4.26</v>
      </c>
      <c r="F20">
        <v>0.17499999999999999</v>
      </c>
    </row>
    <row r="21" spans="1:6" x14ac:dyDescent="0.3">
      <c r="A21" t="s">
        <v>192</v>
      </c>
      <c r="B21" t="s">
        <v>193</v>
      </c>
      <c r="C21" t="s">
        <v>225</v>
      </c>
      <c r="D21" t="s">
        <v>71</v>
      </c>
      <c r="E21">
        <v>13.65</v>
      </c>
    </row>
    <row r="22" spans="1:6" x14ac:dyDescent="0.3">
      <c r="A22" t="s">
        <v>195</v>
      </c>
      <c r="B22" t="s">
        <v>196</v>
      </c>
      <c r="C22" t="s">
        <v>225</v>
      </c>
      <c r="D22" t="s">
        <v>197</v>
      </c>
      <c r="E22">
        <v>8.49</v>
      </c>
    </row>
    <row r="23" spans="1:6" x14ac:dyDescent="0.3">
      <c r="A23" t="s">
        <v>198</v>
      </c>
      <c r="B23" t="s">
        <v>199</v>
      </c>
      <c r="C23" t="s">
        <v>225</v>
      </c>
      <c r="D23" t="s">
        <v>100</v>
      </c>
      <c r="E23">
        <v>0.69</v>
      </c>
    </row>
    <row r="24" spans="1:6" x14ac:dyDescent="0.3">
      <c r="A24" t="s">
        <v>201</v>
      </c>
      <c r="B24" t="s">
        <v>202</v>
      </c>
      <c r="C24" t="s">
        <v>225</v>
      </c>
      <c r="D24" t="s">
        <v>100</v>
      </c>
      <c r="E24">
        <v>4.18</v>
      </c>
    </row>
    <row r="26" spans="1:6" x14ac:dyDescent="0.3">
      <c r="A26" t="s">
        <v>285</v>
      </c>
    </row>
    <row r="27" spans="1:6" x14ac:dyDescent="0.3">
      <c r="A27" t="s">
        <v>278</v>
      </c>
    </row>
    <row r="28" spans="1:6" x14ac:dyDescent="0.3">
      <c r="A28" t="s">
        <v>279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A6" sqref="A6"/>
    </sheetView>
  </sheetViews>
  <sheetFormatPr defaultRowHeight="14.4" x14ac:dyDescent="0.3"/>
  <sheetData>
    <row r="1" spans="1:5" ht="15.6" x14ac:dyDescent="0.3">
      <c r="A1" s="3" t="s">
        <v>0</v>
      </c>
    </row>
    <row r="2" spans="1:5" ht="15.6" x14ac:dyDescent="0.3">
      <c r="A2" s="4" t="s">
        <v>325</v>
      </c>
    </row>
    <row r="6" spans="1:5" ht="16.2" x14ac:dyDescent="0.3">
      <c r="A6" t="s">
        <v>324</v>
      </c>
    </row>
    <row r="7" spans="1:5" ht="16.2" x14ac:dyDescent="0.3">
      <c r="A7" s="15" t="s">
        <v>24</v>
      </c>
      <c r="B7" s="15" t="s">
        <v>25</v>
      </c>
      <c r="C7" s="15" t="s">
        <v>280</v>
      </c>
      <c r="D7" s="15" t="s">
        <v>26</v>
      </c>
      <c r="E7" s="15" t="s">
        <v>323</v>
      </c>
    </row>
    <row r="8" spans="1:5" ht="15" thickBot="1" x14ac:dyDescent="0.35">
      <c r="A8" s="16"/>
      <c r="B8" s="16"/>
      <c r="C8" s="16" t="s">
        <v>281</v>
      </c>
      <c r="D8" s="16"/>
      <c r="E8" s="16" t="s">
        <v>282</v>
      </c>
    </row>
    <row r="9" spans="1:5" ht="15" thickTop="1" x14ac:dyDescent="0.3">
      <c r="A9" t="s">
        <v>247</v>
      </c>
      <c r="C9" t="s">
        <v>221</v>
      </c>
      <c r="D9" t="s">
        <v>207</v>
      </c>
      <c r="E9" t="s">
        <v>286</v>
      </c>
    </row>
    <row r="10" spans="1:5" x14ac:dyDescent="0.3">
      <c r="A10" t="s">
        <v>248</v>
      </c>
      <c r="C10" t="s">
        <v>221</v>
      </c>
      <c r="D10" t="s">
        <v>43</v>
      </c>
      <c r="E10" t="s">
        <v>287</v>
      </c>
    </row>
    <row r="11" spans="1:5" x14ac:dyDescent="0.3">
      <c r="A11" t="s">
        <v>249</v>
      </c>
      <c r="C11" t="s">
        <v>224</v>
      </c>
      <c r="D11" t="s">
        <v>100</v>
      </c>
      <c r="E11" t="s">
        <v>288</v>
      </c>
    </row>
    <row r="12" spans="1:5" x14ac:dyDescent="0.3">
      <c r="A12" t="s">
        <v>250</v>
      </c>
      <c r="C12" t="s">
        <v>224</v>
      </c>
      <c r="D12" t="s">
        <v>100</v>
      </c>
      <c r="E12" t="s">
        <v>289</v>
      </c>
    </row>
    <row r="13" spans="1:5" x14ac:dyDescent="0.3">
      <c r="A13" t="s">
        <v>251</v>
      </c>
      <c r="B13" t="s">
        <v>290</v>
      </c>
      <c r="C13" t="s">
        <v>224</v>
      </c>
      <c r="D13" t="s">
        <v>100</v>
      </c>
      <c r="E13" t="s">
        <v>291</v>
      </c>
    </row>
    <row r="14" spans="1:5" x14ac:dyDescent="0.3">
      <c r="A14" t="s">
        <v>210</v>
      </c>
      <c r="B14" t="s">
        <v>292</v>
      </c>
      <c r="C14" t="s">
        <v>224</v>
      </c>
      <c r="D14" t="s">
        <v>100</v>
      </c>
      <c r="E14" t="s">
        <v>293</v>
      </c>
    </row>
    <row r="15" spans="1:5" x14ac:dyDescent="0.3">
      <c r="A15" t="s">
        <v>208</v>
      </c>
      <c r="B15" t="s">
        <v>294</v>
      </c>
      <c r="C15" t="s">
        <v>224</v>
      </c>
      <c r="D15" t="s">
        <v>207</v>
      </c>
      <c r="E15" t="s">
        <v>295</v>
      </c>
    </row>
    <row r="16" spans="1:5" x14ac:dyDescent="0.3">
      <c r="A16" t="s">
        <v>209</v>
      </c>
      <c r="B16" t="s">
        <v>296</v>
      </c>
      <c r="C16" t="s">
        <v>224</v>
      </c>
      <c r="D16" t="s">
        <v>100</v>
      </c>
      <c r="E16" t="s">
        <v>297</v>
      </c>
    </row>
    <row r="17" spans="1:5" x14ac:dyDescent="0.3">
      <c r="A17" t="s">
        <v>206</v>
      </c>
      <c r="B17" t="s">
        <v>298</v>
      </c>
      <c r="C17" t="s">
        <v>224</v>
      </c>
      <c r="D17" t="s">
        <v>207</v>
      </c>
      <c r="E17" t="s">
        <v>299</v>
      </c>
    </row>
    <row r="18" spans="1:5" x14ac:dyDescent="0.3">
      <c r="A18" t="s">
        <v>205</v>
      </c>
      <c r="B18" t="s">
        <v>300</v>
      </c>
      <c r="C18" t="s">
        <v>224</v>
      </c>
      <c r="D18" t="s">
        <v>100</v>
      </c>
      <c r="E18" t="s">
        <v>301</v>
      </c>
    </row>
    <row r="19" spans="1:5" x14ac:dyDescent="0.3">
      <c r="A19" t="s">
        <v>252</v>
      </c>
      <c r="B19" t="s">
        <v>302</v>
      </c>
      <c r="C19" t="s">
        <v>224</v>
      </c>
      <c r="D19" t="s">
        <v>100</v>
      </c>
      <c r="E19" t="s">
        <v>303</v>
      </c>
    </row>
    <row r="20" spans="1:5" x14ac:dyDescent="0.3">
      <c r="A20" t="s">
        <v>213</v>
      </c>
      <c r="B20" t="s">
        <v>306</v>
      </c>
      <c r="C20" t="s">
        <v>254</v>
      </c>
      <c r="D20" t="s">
        <v>100</v>
      </c>
      <c r="E20" t="s">
        <v>307</v>
      </c>
    </row>
    <row r="21" spans="1:5" x14ac:dyDescent="0.3">
      <c r="A21" t="s">
        <v>253</v>
      </c>
      <c r="B21" t="s">
        <v>304</v>
      </c>
      <c r="C21" t="s">
        <v>254</v>
      </c>
      <c r="D21" t="s">
        <v>43</v>
      </c>
      <c r="E21" t="s">
        <v>305</v>
      </c>
    </row>
    <row r="23" spans="1:5" x14ac:dyDescent="0.3">
      <c r="A23" t="s">
        <v>278</v>
      </c>
    </row>
    <row r="24" spans="1:5" x14ac:dyDescent="0.3">
      <c r="A24" t="s">
        <v>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Index</vt:lpstr>
      <vt:lpstr>Table1</vt:lpstr>
      <vt:lpstr>Table 2</vt:lpstr>
      <vt:lpstr>Table 3</vt:lpstr>
      <vt:lpstr>Table 4</vt:lpstr>
      <vt:lpstr>Table 5 </vt:lpstr>
      <vt:lpstr>Table 6</vt:lpstr>
      <vt:lpstr>Table 7</vt:lpstr>
      <vt:lpstr>Table 8</vt:lpstr>
      <vt:lpstr>Table 9</vt:lpstr>
      <vt:lpstr>Table 10</vt:lpstr>
      <vt:lpstr>Table 11</vt:lpstr>
      <vt:lpstr>Table 12</vt:lpstr>
    </vt:vector>
  </TitlesOfParts>
  <Company>University of the Free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Jarlen Jocelyn Beukes</dc:creator>
  <cp:lastModifiedBy>Jarlen Jocelyn Beukes</cp:lastModifiedBy>
  <dcterms:created xsi:type="dcterms:W3CDTF">2021-08-28T02:42:04Z</dcterms:created>
  <dcterms:modified xsi:type="dcterms:W3CDTF">2021-09-23T11:31:15Z</dcterms:modified>
</cp:coreProperties>
</file>